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0F830D98-566C-434D-A557-9F088FA8CAE7}" xr6:coauthVersionLast="47" xr6:coauthVersionMax="47" xr10:uidLastSave="{D4DD0B3C-CD08-480A-AD78-20D4D774AE0F}"/>
  <bookViews>
    <workbookView xWindow="-108" yWindow="-108" windowWidth="23256" windowHeight="12456" xr2:uid="{34003B88-3D06-4C0A-89A6-B1BF62882C23}"/>
  </bookViews>
  <sheets>
    <sheet name="BA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04" i="1" l="1"/>
  <c r="F1002" i="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B964" i="1"/>
  <c r="F962" i="1"/>
  <c r="F961" i="1"/>
  <c r="F957" i="1"/>
  <c r="F953" i="1"/>
  <c r="F952" i="1"/>
  <c r="F951" i="1"/>
  <c r="F950" i="1"/>
  <c r="F949" i="1"/>
  <c r="F948" i="1"/>
  <c r="F947" i="1"/>
  <c r="F945" i="1"/>
  <c r="F944" i="1"/>
  <c r="F943" i="1"/>
  <c r="F942" i="1"/>
  <c r="F941" i="1"/>
  <c r="F940" i="1"/>
  <c r="F939" i="1"/>
  <c r="B937" i="1"/>
  <c r="F935" i="1"/>
  <c r="F932" i="1"/>
  <c r="F931" i="1"/>
  <c r="B929" i="1"/>
  <c r="F927" i="1"/>
  <c r="F926" i="1"/>
  <c r="B924" i="1"/>
  <c r="F922" i="1"/>
  <c r="F921" i="1"/>
  <c r="F920" i="1"/>
  <c r="F919" i="1"/>
  <c r="F918" i="1"/>
  <c r="F917" i="1"/>
  <c r="F916" i="1"/>
  <c r="F912" i="1"/>
  <c r="F911" i="1"/>
  <c r="F910" i="1"/>
  <c r="F909" i="1"/>
  <c r="F908" i="1"/>
  <c r="F907" i="1"/>
  <c r="F906" i="1"/>
  <c r="B904" i="1"/>
  <c r="F902" i="1"/>
  <c r="F901" i="1"/>
  <c r="F900" i="1"/>
  <c r="F899" i="1"/>
  <c r="F898" i="1"/>
  <c r="F890" i="1" s="1"/>
  <c r="F897" i="1"/>
  <c r="F896" i="1"/>
  <c r="B894" i="1"/>
  <c r="F892" i="1"/>
  <c r="F891" i="1"/>
  <c r="B888" i="1"/>
  <c r="F886" i="1"/>
  <c r="F885" i="1"/>
  <c r="B883" i="1"/>
  <c r="F881" i="1"/>
  <c r="F880" i="1"/>
  <c r="B878" i="1"/>
  <c r="F876" i="1"/>
  <c r="F875" i="1"/>
  <c r="F873" i="1"/>
  <c r="F872" i="1"/>
  <c r="F871" i="1"/>
  <c r="F870" i="1"/>
  <c r="F868" i="1"/>
  <c r="F867" i="1"/>
  <c r="F866" i="1"/>
  <c r="F865" i="1"/>
  <c r="F863" i="1"/>
  <c r="F862" i="1"/>
  <c r="F861" i="1"/>
  <c r="F860" i="1"/>
  <c r="F859" i="1"/>
  <c r="F858" i="1"/>
  <c r="B856" i="1"/>
  <c r="F854" i="1"/>
  <c r="F853" i="1"/>
  <c r="F852" i="1"/>
  <c r="F851" i="1"/>
  <c r="B849" i="1"/>
  <c r="F847" i="1"/>
  <c r="F846" i="1"/>
  <c r="F845" i="1"/>
  <c r="B843" i="1"/>
  <c r="F841" i="1"/>
  <c r="F840" i="1"/>
  <c r="B838" i="1"/>
  <c r="F836" i="1"/>
  <c r="F835" i="1"/>
  <c r="B833" i="1"/>
  <c r="F831" i="1"/>
  <c r="F830" i="1"/>
  <c r="F829" i="1"/>
  <c r="B827" i="1"/>
  <c r="F824" i="1"/>
  <c r="F823" i="1"/>
  <c r="F821" i="1"/>
  <c r="F820" i="1"/>
  <c r="F819" i="1"/>
  <c r="F818" i="1"/>
  <c r="F817" i="1"/>
  <c r="F813" i="1"/>
  <c r="F812" i="1"/>
  <c r="F811" i="1"/>
  <c r="F810" i="1"/>
  <c r="F808" i="1"/>
  <c r="F807" i="1"/>
  <c r="F806" i="1"/>
  <c r="F805" i="1"/>
  <c r="F804" i="1"/>
  <c r="F797" i="1" s="1"/>
  <c r="F794" i="1" s="1"/>
  <c r="F803" i="1"/>
  <c r="F799" i="1"/>
  <c r="F798" i="1"/>
  <c r="B789" i="1"/>
  <c r="F787" i="1"/>
  <c r="F786" i="1"/>
  <c r="B784" i="1"/>
  <c r="F782" i="1"/>
  <c r="B779" i="1"/>
  <c r="F777" i="1"/>
  <c r="F776" i="1"/>
  <c r="F774" i="1"/>
  <c r="F773" i="1"/>
  <c r="F772" i="1"/>
  <c r="F771" i="1"/>
  <c r="B769" i="1"/>
  <c r="F767" i="1"/>
  <c r="F766" i="1"/>
  <c r="B764" i="1"/>
  <c r="F762" i="1"/>
  <c r="F761" i="1"/>
  <c r="F757" i="1"/>
  <c r="F756" i="1"/>
  <c r="F752" i="1"/>
  <c r="F751" i="1"/>
  <c r="B749" i="1"/>
  <c r="F747" i="1"/>
  <c r="F746" i="1"/>
  <c r="F744" i="1"/>
  <c r="F743" i="1"/>
  <c r="F737" i="1" s="1"/>
  <c r="B741" i="1"/>
  <c r="F739" i="1"/>
  <c r="F738" i="1"/>
  <c r="B735" i="1"/>
  <c r="F733" i="1"/>
  <c r="F732" i="1"/>
  <c r="B730" i="1"/>
  <c r="F728" i="1"/>
  <c r="F727" i="1"/>
  <c r="B725" i="1"/>
  <c r="F723" i="1"/>
  <c r="F722" i="1"/>
  <c r="F720" i="1"/>
  <c r="F719" i="1"/>
  <c r="F718" i="1"/>
  <c r="F717" i="1"/>
  <c r="B715" i="1"/>
  <c r="F713" i="1"/>
  <c r="F712" i="1"/>
  <c r="B710" i="1"/>
  <c r="F708" i="1"/>
  <c r="F707" i="1"/>
  <c r="F706" i="1"/>
  <c r="F705" i="1"/>
  <c r="F704" i="1"/>
  <c r="F703" i="1"/>
  <c r="B701" i="1"/>
  <c r="F699" i="1"/>
  <c r="F698" i="1"/>
  <c r="F697" i="1"/>
  <c r="F693" i="1"/>
  <c r="F692" i="1"/>
  <c r="F688" i="1"/>
  <c r="F687" i="1"/>
  <c r="F685" i="1"/>
  <c r="F684" i="1"/>
  <c r="B682" i="1"/>
  <c r="F680" i="1"/>
  <c r="F679" i="1"/>
  <c r="F678" i="1"/>
  <c r="F677" i="1"/>
  <c r="F676" i="1" s="1"/>
  <c r="B674" i="1"/>
  <c r="F672" i="1"/>
  <c r="F671" i="1"/>
  <c r="F669" i="1"/>
  <c r="F668" i="1"/>
  <c r="F664" i="1"/>
  <c r="F663" i="1"/>
  <c r="F659" i="1"/>
  <c r="F658" i="1"/>
  <c r="B656" i="1"/>
  <c r="F654" i="1"/>
  <c r="F653" i="1"/>
  <c r="B651" i="1"/>
  <c r="F649" i="1"/>
  <c r="F648" i="1"/>
  <c r="F646" i="1"/>
  <c r="F645" i="1"/>
  <c r="B643" i="1"/>
  <c r="F641" i="1"/>
  <c r="F640" i="1"/>
  <c r="B638" i="1"/>
  <c r="F636" i="1"/>
  <c r="F635" i="1"/>
  <c r="B633" i="1"/>
  <c r="F631" i="1"/>
  <c r="F630" i="1"/>
  <c r="B628" i="1"/>
  <c r="F626" i="1"/>
  <c r="F625" i="1"/>
  <c r="F624" i="1"/>
  <c r="F622" i="1"/>
  <c r="F621" i="1"/>
  <c r="F620" i="1"/>
  <c r="F619" i="1"/>
  <c r="F618" i="1"/>
  <c r="B616" i="1"/>
  <c r="F614" i="1"/>
  <c r="F613" i="1"/>
  <c r="B611" i="1"/>
  <c r="F609" i="1"/>
  <c r="F608" i="1"/>
  <c r="F604" i="1"/>
  <c r="F603" i="1"/>
  <c r="F601" i="1"/>
  <c r="F600" i="1"/>
  <c r="F599" i="1" s="1"/>
  <c r="F594" i="1"/>
  <c r="F593" i="1"/>
  <c r="F589" i="1"/>
  <c r="F584" i="1"/>
  <c r="B581" i="1"/>
  <c r="F579" i="1"/>
  <c r="F578" i="1"/>
  <c r="B576" i="1"/>
  <c r="F574" i="1"/>
  <c r="F573" i="1"/>
  <c r="B571" i="1"/>
  <c r="F569" i="1"/>
  <c r="F568" i="1"/>
  <c r="B566" i="1"/>
  <c r="F564" i="1"/>
  <c r="F563" i="1"/>
  <c r="F561" i="1"/>
  <c r="F560" i="1"/>
  <c r="F559" i="1"/>
  <c r="F558" i="1"/>
  <c r="F557" i="1"/>
  <c r="B555" i="1"/>
  <c r="F553" i="1"/>
  <c r="F552" i="1"/>
  <c r="B550" i="1"/>
  <c r="F548" i="1"/>
  <c r="F547" i="1"/>
  <c r="F545" i="1"/>
  <c r="F544" i="1"/>
  <c r="F543" i="1"/>
  <c r="F542" i="1"/>
  <c r="F538" i="1"/>
  <c r="B535" i="1"/>
  <c r="F533" i="1"/>
  <c r="F532" i="1"/>
  <c r="F528" i="1"/>
  <c r="B525" i="1"/>
  <c r="F523" i="1"/>
  <c r="F522" i="1"/>
  <c r="F518" i="1"/>
  <c r="F513" i="1"/>
  <c r="F508" i="1"/>
  <c r="F503" i="1"/>
  <c r="F502" i="1"/>
  <c r="B500" i="1"/>
  <c r="F498" i="1"/>
  <c r="F497" i="1"/>
  <c r="F495" i="1"/>
  <c r="F494" i="1"/>
  <c r="F492" i="1"/>
  <c r="F491" i="1"/>
  <c r="F489" i="1"/>
  <c r="F488" i="1"/>
  <c r="F486" i="1"/>
  <c r="F485" i="1"/>
  <c r="F481" i="1"/>
  <c r="F480" i="1"/>
  <c r="F479" i="1" s="1"/>
  <c r="F476" i="1" s="1"/>
  <c r="B471" i="1"/>
  <c r="F469" i="1"/>
  <c r="F468" i="1"/>
  <c r="F467" i="1"/>
  <c r="B465" i="1"/>
  <c r="F463" i="1"/>
  <c r="F462" i="1"/>
  <c r="F461" i="1"/>
  <c r="B459" i="1"/>
  <c r="F457" i="1"/>
  <c r="F456" i="1"/>
  <c r="F455" i="1"/>
  <c r="F448" i="1" s="1"/>
  <c r="B453" i="1"/>
  <c r="F451" i="1"/>
  <c r="F450" i="1"/>
  <c r="F449" i="1"/>
  <c r="B446" i="1"/>
  <c r="F444" i="1"/>
  <c r="F443" i="1"/>
  <c r="F442" i="1"/>
  <c r="B440" i="1"/>
  <c r="F438" i="1"/>
  <c r="F437" i="1"/>
  <c r="F436" i="1"/>
  <c r="B434" i="1"/>
  <c r="F432" i="1"/>
  <c r="F431" i="1"/>
  <c r="F430" i="1"/>
  <c r="B428" i="1"/>
  <c r="F426" i="1"/>
  <c r="F425" i="1"/>
  <c r="F424" i="1"/>
  <c r="B422" i="1"/>
  <c r="F420" i="1"/>
  <c r="F419" i="1"/>
  <c r="F418" i="1"/>
  <c r="F417" i="1" s="1"/>
  <c r="B415" i="1"/>
  <c r="F413" i="1"/>
  <c r="F412" i="1"/>
  <c r="F411" i="1"/>
  <c r="B409" i="1"/>
  <c r="F407" i="1"/>
  <c r="F406" i="1"/>
  <c r="F405" i="1"/>
  <c r="B403" i="1"/>
  <c r="F401" i="1"/>
  <c r="F400" i="1"/>
  <c r="F399" i="1"/>
  <c r="B397" i="1"/>
  <c r="F395" i="1"/>
  <c r="F394" i="1"/>
  <c r="F393" i="1"/>
  <c r="B391" i="1"/>
  <c r="F389" i="1"/>
  <c r="F388" i="1"/>
  <c r="F387" i="1"/>
  <c r="F386" i="1"/>
  <c r="B384" i="1"/>
  <c r="F382" i="1"/>
  <c r="F381" i="1"/>
  <c r="F380" i="1"/>
  <c r="B378" i="1"/>
  <c r="F376" i="1"/>
  <c r="F375" i="1"/>
  <c r="F374" i="1"/>
  <c r="B372" i="1"/>
  <c r="F370" i="1"/>
  <c r="F369" i="1"/>
  <c r="F368" i="1"/>
  <c r="B366" i="1"/>
  <c r="F364" i="1"/>
  <c r="F363" i="1"/>
  <c r="F362" i="1"/>
  <c r="F355" i="1" s="1"/>
  <c r="B360" i="1"/>
  <c r="F358" i="1"/>
  <c r="F357" i="1"/>
  <c r="F356" i="1"/>
  <c r="B352" i="1"/>
  <c r="F350" i="1"/>
  <c r="F349" i="1"/>
  <c r="F348" i="1"/>
  <c r="B346" i="1"/>
  <c r="F344" i="1"/>
  <c r="F343" i="1"/>
  <c r="F342" i="1"/>
  <c r="F334" i="1"/>
  <c r="F333" i="1"/>
  <c r="F332" i="1"/>
  <c r="F320" i="1" s="1"/>
  <c r="F323" i="1"/>
  <c r="F322" i="1"/>
  <c r="F321" i="1"/>
  <c r="F316" i="1"/>
  <c r="F315" i="1"/>
  <c r="F314" i="1"/>
  <c r="B312" i="1"/>
  <c r="F310" i="1"/>
  <c r="F309" i="1"/>
  <c r="F308" i="1"/>
  <c r="B306" i="1"/>
  <c r="F304" i="1"/>
  <c r="F303" i="1"/>
  <c r="B301" i="1"/>
  <c r="F299" i="1"/>
  <c r="F298" i="1"/>
  <c r="F293" i="1"/>
  <c r="F292" i="1"/>
  <c r="B290" i="1"/>
  <c r="F288" i="1"/>
  <c r="F287" i="1"/>
  <c r="F286" i="1"/>
  <c r="B284" i="1"/>
  <c r="F282" i="1"/>
  <c r="F281" i="1"/>
  <c r="F280" i="1"/>
  <c r="B278" i="1"/>
  <c r="F276" i="1"/>
  <c r="F275" i="1"/>
  <c r="F274" i="1"/>
  <c r="F267" i="1" s="1"/>
  <c r="B272" i="1"/>
  <c r="F270" i="1"/>
  <c r="F269" i="1"/>
  <c r="F268" i="1"/>
  <c r="B259" i="1"/>
  <c r="F257" i="1"/>
  <c r="F256" i="1"/>
  <c r="F255" i="1"/>
  <c r="F254" i="1"/>
  <c r="F253" i="1"/>
  <c r="F252" i="1"/>
  <c r="F248" i="1"/>
  <c r="F247" i="1"/>
  <c r="F246" i="1"/>
  <c r="F245" i="1"/>
  <c r="F244" i="1"/>
  <c r="B242" i="1"/>
  <c r="F240" i="1"/>
  <c r="F239" i="1"/>
  <c r="B237" i="1"/>
  <c r="F235" i="1"/>
  <c r="F234" i="1"/>
  <c r="B232" i="1"/>
  <c r="F230" i="1"/>
  <c r="F229" i="1"/>
  <c r="F225" i="1"/>
  <c r="F224" i="1"/>
  <c r="B222" i="1"/>
  <c r="F220" i="1"/>
  <c r="F219" i="1"/>
  <c r="F214" i="1"/>
  <c r="F213" i="1"/>
  <c r="B211" i="1"/>
  <c r="F209" i="1"/>
  <c r="F205" i="1"/>
  <c r="F203" i="1"/>
  <c r="F202" i="1"/>
  <c r="F201" i="1"/>
  <c r="F199" i="1"/>
  <c r="F198" i="1"/>
  <c r="F197" i="1"/>
  <c r="F196" i="1"/>
  <c r="F195" i="1"/>
  <c r="B193" i="1"/>
  <c r="F191" i="1"/>
  <c r="F190" i="1"/>
  <c r="F189" i="1"/>
  <c r="B187" i="1"/>
  <c r="F185" i="1"/>
  <c r="F184" i="1"/>
  <c r="F183" i="1"/>
  <c r="B181" i="1"/>
  <c r="F180" i="1"/>
  <c r="F179" i="1"/>
  <c r="F178" i="1"/>
  <c r="F172" i="1" s="1"/>
  <c r="B176" i="1"/>
  <c r="F174" i="1"/>
  <c r="F173" i="1"/>
  <c r="B170" i="1"/>
  <c r="F168" i="1"/>
  <c r="F167" i="1"/>
  <c r="B165" i="1"/>
  <c r="F163" i="1"/>
  <c r="F162" i="1"/>
  <c r="B160" i="1"/>
  <c r="F158" i="1"/>
  <c r="F157" i="1"/>
  <c r="B155" i="1"/>
  <c r="F153" i="1"/>
  <c r="F152" i="1"/>
  <c r="F148" i="1"/>
  <c r="B145" i="1"/>
  <c r="F143" i="1"/>
  <c r="F142" i="1"/>
  <c r="B140" i="1"/>
  <c r="F138" i="1"/>
  <c r="F137" i="1"/>
  <c r="F136" i="1"/>
  <c r="F135" i="1"/>
  <c r="F134" i="1"/>
  <c r="F133" i="1"/>
  <c r="B131" i="1"/>
  <c r="F129" i="1"/>
  <c r="F128" i="1"/>
  <c r="F127" i="1"/>
  <c r="F126" i="1"/>
  <c r="F125" i="1"/>
  <c r="F124" i="1"/>
  <c r="F123" i="1"/>
  <c r="F122" i="1"/>
  <c r="F121" i="1"/>
  <c r="F120" i="1"/>
  <c r="F119" i="1"/>
  <c r="B117" i="1"/>
  <c r="F115" i="1"/>
  <c r="F114" i="1"/>
  <c r="F113" i="1" s="1"/>
  <c r="F110" i="1"/>
  <c r="F109" i="1"/>
  <c r="F99" i="1"/>
  <c r="F98" i="1"/>
  <c r="B96" i="1"/>
  <c r="F94" i="1"/>
  <c r="F93" i="1"/>
  <c r="B91" i="1"/>
  <c r="F89" i="1"/>
  <c r="F88" i="1"/>
  <c r="F87" i="1"/>
  <c r="F76" i="1"/>
  <c r="F71" i="1"/>
  <c r="F66" i="1"/>
  <c r="F65" i="1"/>
  <c r="F61" i="1"/>
  <c r="F60" i="1"/>
  <c r="F56" i="1"/>
  <c r="F55" i="1"/>
  <c r="B53" i="1"/>
  <c r="F51" i="1"/>
  <c r="F50" i="1"/>
  <c r="F46" i="1"/>
  <c r="F45" i="1"/>
  <c r="F41" i="1"/>
  <c r="F40" i="1"/>
  <c r="F36" i="1"/>
  <c r="F31" i="1"/>
  <c r="F30" i="1"/>
  <c r="B28" i="1"/>
  <c r="F26" i="1"/>
  <c r="F25" i="1"/>
  <c r="F24" i="1"/>
  <c r="B22" i="1"/>
  <c r="F20" i="1"/>
  <c r="F19" i="1"/>
  <c r="F15" i="1"/>
  <c r="F6" i="1" s="1"/>
  <c r="F3" i="1" s="1"/>
  <c r="F14" i="1"/>
  <c r="F13" i="1"/>
  <c r="F8" i="1"/>
  <c r="F7" i="1"/>
  <c r="F354" i="1" l="1"/>
  <c r="F264" i="1" s="1"/>
  <c r="F2" i="1" s="1"/>
</calcChain>
</file>

<file path=xl/sharedStrings.xml><?xml version="1.0" encoding="utf-8"?>
<sst xmlns="http://schemas.openxmlformats.org/spreadsheetml/2006/main" count="1268" uniqueCount="630">
  <si>
    <t>Bosnia and Herzegovina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</si>
  <si>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</si>
  <si>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</si>
  <si>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</si>
  <si>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</si>
  <si>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</si>
  <si>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</si>
  <si>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</si>
  <si>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</si>
  <si>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</si>
  <si>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</si>
  <si>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x</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</si>
  <si>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</si>
  <si>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</si>
  <si>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New Law on Freedom of information access is drafted and includes some provisions regarding the Open data and Open Data Directive</t>
  </si>
  <si>
    <t xml:space="preserve">To allow the scoring of this answer, please provide an URL to the law.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</si>
  <si>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</si>
  <si>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</si>
  <si>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</si>
  <si>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</si>
  <si>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Some Activities regarding Open data are defined in Action plan for PAR Strategic Framework </t>
  </si>
  <si>
    <t xml:space="preserve">Has this national strategy/policy been updated in the past 24 months? </t>
  </si>
  <si>
    <t xml:space="preserve">o If yes, please briefly describe the main changes. </t>
  </si>
  <si>
    <t>Is there any further open data policy/strategy at regional or local level?</t>
  </si>
  <si>
    <t>o If yes, please provide the URL and title of the document(s) and briefly describe.</t>
  </si>
  <si>
    <t>Does the national strategy/policy include an action plan with measures to be implemented in the open data field?</t>
  </si>
  <si>
    <t xml:space="preserve">no </t>
  </si>
  <si>
    <t>o If yes, please briefly describe the main measures described by the action plan.</t>
  </si>
  <si>
    <t xml:space="preserve">Action plan for PAR Strategic Framework </t>
  </si>
  <si>
    <t>Please briefly describe the main measures of this action plan in relation to open data and provide URL(s) if possible.</t>
  </si>
  <si>
    <t>Action plan activity : 4.2.9.1 Enable the publication of a public data good for commercial and social re-use (open administration), in full compliance with the legal framework for the protection of personal data and privacy
Indicators:
Data are published in OP format BLV: No
TV: Yes
Open data portal established in accordance with EU standards
BLV: No
TV: Yes
Proposals for amending the Law on Personal Data Protection developed in order to enable optimal and efficient provision of services, electronically and physically
BLV: No
TV: Yes
https://parco.gov.ba/wp-content/uploads/2021/12/action_plan_par_eng1.pdf</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</si>
  <si>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</si>
  <si>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</si>
  <si>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</si>
  <si>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</si>
  <si>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Please briefly describe the main measures of this action plan in relation to open dynamic/real-time data and provide URL(s) if possible.</t>
  </si>
  <si>
    <t>6b</t>
  </si>
  <si>
    <t>Does the national strategy/policy outline measures to incentivise the publication of and access to geo-spatial data?</t>
  </si>
  <si>
    <t xml:space="preserve">Geo-spatial data is data that contains information on properties that are linked to a position on earth. </t>
  </si>
  <si>
    <t>Please briefly describe the main measures of this action plan in relation to open geospatial data and provide URL(s) if possible.</t>
  </si>
  <si>
    <t>Action plan activity 4.2.8.4 Data on space, facilities and GIS maps
4.2.8.4.a Establish a national geospatial data infrastructure (technical and legal steps)
4.2.8.4.c Establish a geoportal in accordance with the INSPIRE Directive“
https://parco.gov.ba/wp-content/uploads/2021/12/action_plan_par_eng1.pdf</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</si>
  <si>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</si>
  <si>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</si>
  <si>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</si>
  <si>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Please briefly describe the main measures of this action plan in relation to citizen-generated data and provide URL(s) if possible.</t>
  </si>
  <si>
    <t>Action plan activity 4.2.9.2 Ensure that citizens and the business community can make correction of their own data by implementing  all identified key prerequisites  through online authentication and access.
https://parco.gov.ba/wp-content/uploads/2021/12/action_plan_par_eng1.pdf</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</si>
  <si>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</si>
  <si>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</si>
  <si>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</si>
  <si>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</si>
  <si>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</si>
  <si>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Please briefly describe the main measures of this action plan to support the re-use of open data by the public sector and include URL(s) if possible.</t>
  </si>
  <si>
    <t>Action plan activity: 4.2.9.1 Enable the publication of a public data good for commercial and social re-use (open administration), in full compliance with the legal framework for the protection of personal data and privacy. https://parco.gov.ba/wp-content/uploads/2021/12/action_plan_par_eng1.pdf</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</si>
  <si>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</si>
  <si>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</si>
  <si>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Please briefly describe the main measures of this action plan to support the re-use of open data by the private sector and include URL(s) if possible.</t>
  </si>
  <si>
    <t>9a</t>
  </si>
  <si>
    <t>Does the national strategy mandate carrying out and maintaining a data inventory by public bodies, whether at national or local levels?</t>
  </si>
  <si>
    <t>o If yes, please briefly specify.</t>
  </si>
  <si>
    <t xml:space="preserve">Please specify what is prescribed in the action plan regarding inventories. Please provide URLs if possible. </t>
  </si>
  <si>
    <t>Action plan activity: 4.2.8.1 Modernise (digitize) public registers and ensure the availability of data for all users with the help of web or mobile applications
4.2.8.1a Establish a common structure of catalogues of public registers, the institutions that keep them and underpinning regulations,  the content of registers as per regulations in a transparent manner. (based on the previously made Service Catalogue)
4.2.8.1b Develop legislation for the Meta-register
4.2.8.1 c Develop regulations on the legal obligation to protect the information and communication infrastructure of key data registers https://parco.gov.ba/wp-content/uploads/2021/12/action_plan_par_eng1.pdf</t>
  </si>
  <si>
    <t>9b</t>
  </si>
  <si>
    <t xml:space="preserve">If yes, do these data inventories also include the data collected by public bodies that cannot be published as open data? </t>
  </si>
  <si>
    <t>Please specify what is prescribed in the action plan regarding inventories. Please provide URLs if possible.</t>
  </si>
  <si>
    <t>Action plan activity: 4.2.8.1 Modernise (digitize) public registers and ensure the availability of data for all users with the help of web or mobile applications
4.2.8.1a Establish a common structure of catalogues of public registers, the institutions that keep them and underpinning regulations,  the content of registers as per regulations in a transparent manner. (based on the previously made Service Catalogue)
4.2.8.1b Develop legislation for the Meta-register
4.2.8.1 c Develop regulations on the legal obligation to protect the information and communication infrastructure of key data registers</t>
  </si>
  <si>
    <t>10a</t>
  </si>
  <si>
    <t xml:space="preserve">Are you preparing on identifying high-value data domains to be prioritised for publication in your country? </t>
  </si>
  <si>
    <t>o If yes, which are these domains? 
Please mark the domains below.</t>
  </si>
  <si>
    <t>Please mark the domains below.</t>
  </si>
  <si>
    <t xml:space="preserve">Please mark which domains you are prioritisig. </t>
  </si>
  <si>
    <t>We don`t have a formal decision for high-value data domain prioritization, currently, statistics data are being published as open data as the most mature and open data ready data sets.</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</si>
  <si>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</si>
  <si>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</si>
  <si>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</si>
  <si>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</si>
  <si>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</si>
  <si>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</si>
  <si>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</si>
  <si>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</si>
  <si>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</si>
  <si>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</si>
  <si>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</si>
  <si>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</si>
  <si>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</si>
  <si>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10c</t>
  </si>
  <si>
    <t>Are you preparing to make sure that public bodies holding high-value datatsets will denote those datasets as such in their metadata, following the publication of the related EU implementing act?</t>
  </si>
  <si>
    <t>o If yes, please specify how.</t>
  </si>
  <si>
    <t>Please specify how you are preparing.</t>
  </si>
  <si>
    <t xml:space="preserve">This is still a work in progress since we don`t have specific policy regarding the process of government data opening, and opening of data is still in the initial phase. However, on the expert level, we are consulting the experience of countries in the region that are working on developing of methodology for identifying high-value data sets and how those are being described in metadata. Also, there are regional initiatives regarding high-value data sets methodology that we are partially introduced to, that should offer us a acceptable solutions.
</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</si>
  <si>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</si>
  <si>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</si>
  <si>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</si>
  <si>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</si>
  <si>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Please explain the actions taken to align with the priorities selected (i.e., A Europe fit for the digital age).</t>
  </si>
  <si>
    <t>Strategic Framework for PAR 2018-2022 is primarily aligned with SIGMA PAR principles. Similarly, SFPAR 2018-2022 is aligned EC 2019-2024 priorities relating to a Europe fit for the digital age. The more specifically overall goal and specific activities defined in SF PAR 2018-2022 action plan in the service delivery area are complimentary with EU Digital decade and digital transformation points regarding the Digitalisation of public services and people at the center goal.</t>
  </si>
  <si>
    <t>Priorities</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</si>
  <si>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</si>
  <si>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</si>
  <si>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</si>
  <si>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</si>
  <si>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</si>
  <si>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</si>
  <si>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</si>
  <si>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</si>
  <si>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</si>
  <si>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</si>
  <si>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</si>
  <si>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</si>
  <si>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</si>
  <si>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</si>
  <si>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</si>
  <si>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</si>
  <si>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</si>
  <si>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Please specify these overarching objectives contained in the mentioned action plan.</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</si>
  <si>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</si>
  <si>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</si>
  <si>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</si>
  <si>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</si>
  <si>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What is the model used for governing open data in your country? </t>
  </si>
  <si>
    <t>top-down</t>
  </si>
  <si>
    <t>bottom-up</t>
  </si>
  <si>
    <t>hybrid</t>
  </si>
  <si>
    <t>o Could you briefly describe why this model was chosen/ works best for your country?</t>
  </si>
  <si>
    <t>It is preffered model identified in proces of developing Open data pilot portal for CoM B&amp;H</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</si>
  <si>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</si>
  <si>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</si>
  <si>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</si>
  <si>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</si>
  <si>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</si>
  <si>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</si>
  <si>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Currently there is no country-wide initiatives and Open data policy documents that defines governance structure.</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</si>
  <si>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</si>
  <si>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</si>
  <si>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</si>
  <si>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</si>
  <si>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</si>
  <si>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</si>
  <si>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</si>
  <si>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</si>
  <si>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</si>
  <si>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</si>
  <si>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</si>
  <si>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</si>
  <si>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</si>
  <si>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t>There is document in draft phase for Councile of Ministers B&amp;H</t>
  </si>
  <si>
    <t xml:space="preserve">As the document is in draft phase and not yet publicly available, this answer cannot be scored for the moment.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</si>
  <si>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</si>
  <si>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</si>
  <si>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Does the governance model include the appointment of official roles in civil service that are dedicated to open data (e.g., open data officers)?</t>
  </si>
  <si>
    <t>o If yes, please describe how this task is fulfilled at public body level.</t>
  </si>
  <si>
    <t xml:space="preserve">Is there a regular exchange of knowledge or experiences between the national open data team and the wider network of open data officers?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</si>
  <si>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</si>
  <si>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</si>
  <si>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</si>
  <si>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</si>
  <si>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</si>
  <si>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</si>
  <si>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22a</t>
  </si>
  <si>
    <t>Are there processes to ensure that the open data policies/strategy previously mentioned are implemented (e.g., monitoring)?</t>
  </si>
  <si>
    <t>o If yes, please specify the process(es).</t>
  </si>
  <si>
    <t>I don't know</t>
  </si>
  <si>
    <t>22b</t>
  </si>
  <si>
    <t xml:space="preserve">If yes, would you describe the status of implementation as satisfactory/neutral/unsatisfactory? </t>
  </si>
  <si>
    <t>Satisfactory</t>
  </si>
  <si>
    <t>Neutral</t>
  </si>
  <si>
    <t>Unsatisfactory</t>
  </si>
  <si>
    <t>o Please motivate your answer.</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</si>
  <si>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</si>
  <si>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</si>
  <si>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</si>
  <si>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</si>
  <si>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</si>
  <si>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</si>
  <si>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</si>
  <si>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</si>
  <si>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</si>
  <si>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</si>
  <si>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</si>
  <si>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</si>
  <si>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</si>
  <si>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</si>
  <si>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</si>
  <si>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</si>
  <si>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</si>
  <si>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First challenge is to introduce law that is adressing the Open data Directive, the second is establishing the organisational structure and building institutional capacity and third is raise awareness regarding the benefits of open data and process of opening of data.</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</si>
  <si>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</si>
  <si>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</si>
  <si>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</si>
  <si>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Please specify the measures taken to address the challenges mentioned. </t>
  </si>
  <si>
    <t xml:space="preserve"> Advocate for the opening of previously identified datasets;</t>
  </si>
  <si>
    <t>Development of data opening coordination within institutions, and with the private sector and the academic community;</t>
  </si>
  <si>
    <t>25a</t>
  </si>
  <si>
    <t>Are there any activities in place to assist data providers with their open data publication process?</t>
  </si>
  <si>
    <t>- Coordinate activities on the proposal of the Decision on ODP and its adoption at the BiH Council of Ministers;</t>
  </si>
  <si>
    <t xml:space="preserve">E.g., a task force/ agency that is in charge of promoting and assisting the data publication process at national and/or regional and local levels (where applicable). </t>
  </si>
  <si>
    <t>- Offer structure proposals for coordination and management of open data;</t>
  </si>
  <si>
    <t>o If yes, please describe/provide examples of these activities.</t>
  </si>
  <si>
    <t>Continuation of activities on the operationalization of the ODP pilot while ensuring sustainability (depending on available financial support and budget resources);</t>
  </si>
  <si>
    <t>In Action Plan for OGP it is planned to perform various activities for building capacities of CoM B&amp;H institutions that will help them how to open their data.</t>
  </si>
  <si>
    <t xml:space="preserve">Please exemplify which type of activities are foreseen. </t>
  </si>
  <si>
    <t>- Form a training program for opening data for officials of BiH institutions in cooperation with ADS BiH;</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</si>
  <si>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</si>
  <si>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</si>
  <si>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</si>
  <si>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</si>
  <si>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</si>
  <si>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</si>
  <si>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</si>
  <si>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One of the previous and also one of next IPA projects have components regarding the portal in line with INSPIRE directive and to make data available to interested parties through portals.</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</si>
  <si>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</si>
  <si>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</si>
  <si>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</si>
  <si>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</si>
  <si>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</si>
  <si>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</si>
  <si>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</si>
  <si>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</si>
  <si>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</si>
  <si>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</si>
  <si>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</si>
  <si>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</si>
  <si>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</si>
  <si>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</si>
  <si>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</si>
  <si>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</si>
  <si>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</si>
  <si>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Only as part of other regional events</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</si>
  <si>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</si>
  <si>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</si>
  <si>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</si>
  <si>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</si>
  <si>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</si>
  <si>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</si>
  <si>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</si>
  <si>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</si>
  <si>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</si>
  <si>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</si>
  <si>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</si>
  <si>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</si>
  <si>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</si>
  <si>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</si>
  <si>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</si>
  <si>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</si>
  <si>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</si>
  <si>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</si>
  <si>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</si>
  <si>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</si>
  <si>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 xml:space="preserve">Please explain what activities are there at the moment to observe the level of open data re-use. </t>
  </si>
  <si>
    <t>Firstly there is the strategic focus as defined in SFPAR 2018-2022 in Action plan activity : 4.2.9.1; Secondly there are several activities i.e. PARCO pilot open data portal activity, and on local and regional level regarding the open data. There is a lack of coordinatin between these initiatives. They are still in the initial phases but overall there is a growing awareness of the value of open data for socitey.</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</si>
  <si>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</si>
  <si>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</si>
  <si>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</si>
  <si>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</si>
  <si>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</si>
  <si>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</si>
  <si>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</si>
  <si>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There is a functionality in piloted B&amp;H portal that will measure the number of downloads of data sets as a indications of their re-use. So it could be possible to track high-value data sets once they are defined.</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</si>
  <si>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</si>
  <si>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</si>
  <si>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</si>
  <si>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</si>
  <si>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</si>
  <si>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</si>
  <si>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</si>
  <si>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</si>
  <si>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</si>
  <si>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OGP Councile involves representatives from NGO in their activities. Also during the developement of Open data CoM B&amp;H pilot portal there was separate workshops and consultations with NGO, Academia and also IT industry representatives about their opinion and view related to open data.</t>
  </si>
  <si>
    <t xml:space="preserve">Please provide URL(s) in support of your statement. </t>
  </si>
  <si>
    <t xml:space="preserve">https://parco.gov.ba/hr/2021/10/06/prezentiran-prvi-portal-otvorenih-podataka-u-bih/
https://parco.gov.ba/hr/2021/12/07/prezentacija-portala-otvorenih-podataka-za-predstavnike-institucija-bih/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</si>
  <si>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</si>
  <si>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</si>
  <si>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</si>
  <si>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</si>
  <si>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</si>
  <si>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</si>
  <si>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</si>
  <si>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</si>
  <si>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</si>
  <si>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</si>
  <si>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</si>
  <si>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</si>
  <si>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</si>
  <si>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</si>
  <si>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</si>
  <si>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</si>
  <si>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</si>
  <si>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</si>
  <si>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</si>
  <si>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</si>
  <si>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</si>
  <si>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</si>
  <si>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</si>
  <si>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</si>
  <si>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</si>
  <si>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</si>
  <si>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Is the use of open data in your country having an impact on transparency and accountability of public administrations?</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</si>
  <si>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</si>
  <si>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</si>
  <si>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</si>
  <si>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</si>
  <si>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</si>
  <si>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</si>
  <si>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</si>
  <si>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</si>
  <si>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</si>
  <si>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</si>
  <si>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</si>
  <si>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</si>
  <si>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</si>
  <si>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</si>
  <si>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</si>
  <si>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 xml:space="preserve">Is the use of open data in your country having an impact on the achievement of more environment-friendly cities (e.g., environment-friendly transport systems, waste management etc.)?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</si>
  <si>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</si>
  <si>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</si>
  <si>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</si>
  <si>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</si>
  <si>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</si>
  <si>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</si>
  <si>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</si>
  <si>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</si>
  <si>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</si>
  <si>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</si>
  <si>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</si>
  <si>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</si>
  <si>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</si>
  <si>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</si>
  <si>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There is no national data portal so the further questions cannot be answered. There are portals for some local level institutions and portal for Council of Ministers B&amp;H that is piloted and can be found on data.gov.ba or podaci.gov.ba. Answers provided here are related for CoM B&amp;H pilot portalwhich is in initial phase and only exapmles data sets for testing are being uploaded.</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</si>
  <si>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</si>
  <si>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</si>
  <si>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</si>
  <si>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</si>
  <si>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</si>
  <si>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</si>
  <si>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</si>
  <si>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</si>
  <si>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Does the national portal offer documentation on the use of APIs and other tools that enable working with the aforementioned metadata? </t>
  </si>
  <si>
    <t>https://docs.ckan.org/en/2.9/api/index.html.</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</si>
  <si>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</si>
  <si>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</si>
  <si>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Curentlly the portal is offline due to the maintainance issues.</t>
  </si>
  <si>
    <t>Please update your answer if the demo portal is not available.</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</si>
  <si>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</si>
  <si>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</si>
  <si>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</si>
  <si>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</si>
  <si>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</si>
  <si>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</si>
  <si>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</si>
  <si>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</si>
  <si>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</si>
  <si>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</si>
  <si>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</si>
  <si>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</si>
  <si>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</si>
  <si>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</si>
  <si>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69b</t>
  </si>
  <si>
    <t xml:space="preserve">If yes, what is the frequency of these requests? </t>
  </si>
  <si>
    <t>Daily</t>
  </si>
  <si>
    <t>Please provide an answer if possible.</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</si>
  <si>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</si>
  <si>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</si>
  <si>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</si>
  <si>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</si>
  <si>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</si>
  <si>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</si>
  <si>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</si>
  <si>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</si>
  <si>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</si>
  <si>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</si>
  <si>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</si>
  <si>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</si>
  <si>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</si>
  <si>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</si>
  <si>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</si>
  <si>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</si>
  <si>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Does the national portal offer a preview function for tabular data?</t>
  </si>
  <si>
    <t>o If yes, please provide the URL to an example documenting this feature.</t>
  </si>
  <si>
    <t>Does the national portal offer a preview function for geospatial data?</t>
  </si>
  <si>
    <t>Are you preparing to promote the publication of high-value datasets on your national portal (e.g., by adding filtering features, editorial features, changes to navigation)?</t>
  </si>
  <si>
    <t>The idea is for High-value data sets to be on landing page of a portal.</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</si>
  <si>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</si>
  <si>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</si>
  <si>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</si>
  <si>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</si>
  <si>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</si>
  <si>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It is part of CMS system based on Joomla. Do not have exact name of the tool.</t>
  </si>
  <si>
    <t>80a</t>
  </si>
  <si>
    <t>Are traffic and usage statistics used to better understand users´ behaviour and needs and to update the portal accordingly?</t>
  </si>
  <si>
    <t xml:space="preserve">o If yes, what insights did you gain last year from the reviews of these analytics? </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</si>
  <si>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</si>
  <si>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</si>
  <si>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</si>
  <si>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</si>
  <si>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</si>
  <si>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</si>
  <si>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</si>
  <si>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</si>
  <si>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</si>
  <si>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</si>
  <si>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</si>
  <si>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</si>
  <si>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</si>
  <si>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</si>
  <si>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</si>
  <si>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</si>
  <si>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</si>
  <si>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</si>
  <si>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</si>
  <si>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</si>
  <si>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</si>
  <si>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</si>
  <si>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</si>
  <si>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</si>
  <si>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What datasets are the top 5 most frequently consulted on the portal, with 1 being the most popular one? </t>
  </si>
  <si>
    <t>o Please indicate 1 = name dateset X, 2 = name dataset Y etc. and select 'see answer box'</t>
  </si>
  <si>
    <t xml:space="preserve">Do you take measures to optimise the search and discoverability of content (data and editorial)? </t>
  </si>
  <si>
    <t>The idea around the piloted Open data portal for CoM B&amp;H is that it is a central location for open data and at the same time a know how for institutions wanted to open their thata (providing them with guidlines and simillar). It is also planned that main news and events abouth open data also will be published on portal.</t>
  </si>
  <si>
    <t xml:space="preserve">Is the metadata on your portal available in clear plain language to enable both humans and machines to read and understand it? </t>
  </si>
  <si>
    <t>o If no, please briefly explain why.</t>
  </si>
  <si>
    <t>We only hade several data sets for testing purposes and from institutions that already published their open data on their institutions websites.</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</si>
  <si>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</si>
  <si>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</si>
  <si>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</si>
  <si>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</si>
  <si>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</si>
  <si>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</si>
  <si>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</si>
  <si>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</si>
  <si>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</si>
  <si>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</si>
  <si>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</si>
  <si>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</si>
  <si>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</si>
  <si>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Please complete your answer. </t>
  </si>
  <si>
    <t>Since this is still a work in progress we had only one institution as a data providers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</si>
  <si>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</si>
  <si>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</si>
  <si>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</si>
  <si>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</si>
  <si>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</si>
  <si>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</si>
  <si>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During the developing of the CoM B&amp;H pilot open data portal assessment was performed about how many institution have opened their, data, planning to do so, have capacities and simillar.Based on that questionare we planned to implement some activities in Action Plan for OGP</t>
  </si>
  <si>
    <t>93a</t>
  </si>
  <si>
    <t xml:space="preserve">Besides the national open data portal, are there other regional and local portals? </t>
  </si>
  <si>
    <t>o If yes, please provide a complete list and the links to these portals.</t>
  </si>
  <si>
    <t>There are a couple of initiatives on different levels (Municipiality and institution at state level) but it is still in production stage and not published.</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</si>
  <si>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</si>
  <si>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</si>
  <si>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</si>
  <si>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</si>
  <si>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</si>
  <si>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</si>
  <si>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</si>
  <si>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</si>
  <si>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</si>
  <si>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</si>
  <si>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</si>
  <si>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</si>
  <si>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</si>
  <si>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</si>
  <si>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</si>
  <si>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</si>
  <si>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</si>
  <si>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</si>
  <si>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</si>
  <si>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</si>
  <si>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</si>
  <si>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</si>
  <si>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</si>
  <si>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</si>
  <si>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</si>
  <si>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</si>
  <si>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</si>
  <si>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</si>
  <si>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</si>
  <si>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</si>
  <si>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</si>
  <si>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</si>
  <si>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</si>
  <si>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Promotion actitivities are planned in OPG Action plan.</t>
  </si>
  <si>
    <t>Please complete your answer and provide examples of these promotion activities.</t>
  </si>
  <si>
    <t>Development of strategic focus, raising awareness (organization of promotional events in cooperation with the involved institutions and civil society organizations for representatives of all other institutions at the BiH level and representatives of other administrative levels) and representatives of other non-governmental organizations, the academic and business community, professional associations, etc.) in terms of: at least two conferences and two round tables per year and the popularization of the basic goals of the ecosystem of public data goods (values, reuse and use, effects of data opening)</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</si>
  <si>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</si>
  <si>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</si>
  <si>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https://gitlab.com/parco1/portal-otvorenih-podataka-vm-bih-pilot</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</si>
  <si>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</si>
  <si>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</si>
  <si>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</si>
  <si>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</si>
  <si>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</si>
  <si>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104b</t>
  </si>
  <si>
    <t xml:space="preserve">If yes, what is the frequency of these reviews? </t>
  </si>
  <si>
    <t>quarterly</t>
  </si>
  <si>
    <t>bi-annually</t>
  </si>
  <si>
    <t>annually</t>
  </si>
  <si>
    <t>less frequently</t>
  </si>
  <si>
    <t>104c</t>
  </si>
  <si>
    <t>If yes, is the users’ feedback considered in the review process?</t>
  </si>
  <si>
    <t>105a</t>
  </si>
  <si>
    <t>Do you monitor via a dashboard the characteristics of the data published on the portal, such as the distribution across categories, static vs. real-time data and how these change over time?</t>
  </si>
  <si>
    <t xml:space="preserve">Please complete your answer by providing an URL to the monitoring dashboard if possible. </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</si>
  <si>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</si>
  <si>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</si>
  <si>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</si>
  <si>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</si>
  <si>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Please complete your answer and briefly explain how this monitoring allows data providers to improve their performance. </t>
  </si>
  <si>
    <t>Monitoring function is very simple and enables the data providers some kind of feedback, and also which of data sets is most downloaded. Generation of Data request is also available but we hadn´t opportunuty to test real use cases these functionalities.</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</si>
  <si>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</si>
  <si>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</si>
  <si>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</si>
  <si>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</si>
  <si>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</si>
  <si>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</si>
  <si>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</si>
  <si>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Rule book for CoM B&amp;H institutions is drafted making obligatory for every institution to update their open data (Rulebook yet needs to be adopted)</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</si>
  <si>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</si>
  <si>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</si>
  <si>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</si>
  <si>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</si>
  <si>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</si>
  <si>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</si>
  <si>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</si>
  <si>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</si>
  <si>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</si>
  <si>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</si>
  <si>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</si>
  <si>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</si>
  <si>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At the moment we d'nt have such 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</si>
  <si>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</si>
  <si>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</si>
  <si>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</si>
  <si>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</si>
  <si>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</si>
  <si>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</si>
  <si>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</si>
  <si>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</si>
  <si>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</si>
  <si>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</si>
  <si>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</si>
  <si>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</si>
  <si>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</si>
  <si>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</si>
  <si>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</si>
  <si>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</si>
  <si>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</si>
  <si>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</si>
  <si>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</si>
  <si>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</si>
  <si>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</si>
  <si>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Please specify if CC license is mandatory or recommended. </t>
  </si>
  <si>
    <t>We planned for CC licenses to be recommended. The decision to Open data portal of CoM yet needs to be adopted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</si>
  <si>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</si>
  <si>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</si>
  <si>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</si>
  <si>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</si>
  <si>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</si>
  <si>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</si>
  <si>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</si>
  <si>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</si>
  <si>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</si>
  <si>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</si>
  <si>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</si>
  <si>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</si>
  <si>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</si>
  <si>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</si>
  <si>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</si>
  <si>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</si>
  <si>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</si>
  <si>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</si>
  <si>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</si>
  <si>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</si>
  <si>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</si>
  <si>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</si>
  <si>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</si>
  <si>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</si>
  <si>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</si>
  <si>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</si>
  <si>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</si>
  <si>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</si>
  <si>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</si>
  <si>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</si>
  <si>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</si>
  <si>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</si>
  <si>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</si>
  <si>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</si>
  <si>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 xml:space="preserve">Please explain why this is not a priority. </t>
  </si>
  <si>
    <t>During the developing phase of Open data portal, we explored the posibilities of introducing of DCAT-AP. We performed couple of questionaries asking institutions about their open data and concluded that we do not have enoug know-how about semantic interoperability and resources at this stage.</t>
  </si>
  <si>
    <t>122a</t>
  </si>
  <si>
    <t>What is the percentage of metadata on your portal that uses DCAT-AP recommended classes? (category, category scheme, distribution, licence document)</t>
  </si>
  <si>
    <t>o If the use of recommended classes is not a priority for the portal, please explain why.</t>
  </si>
  <si>
    <t>In the developing phase of pilot Open data portal for CoM B&amp;H it was recommended that institutions that are planning to open their data should use DCAT-AP or explore possibilities how to use it but we are at the early stage of data opening and lacking the know-how and institutional capacities.</t>
  </si>
  <si>
    <t>122b</t>
  </si>
  <si>
    <t>What is the percentage of metadata on your portal that uses DCAT-AP optional classes? (catalogue record, checksum, document, frequency)</t>
  </si>
  <si>
    <t>o If the use of optional classes is not a priority for the portal, please explain why.</t>
  </si>
  <si>
    <t>Related to answer for previous question</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</si>
  <si>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</si>
  <si>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</si>
  <si>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</si>
  <si>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</si>
  <si>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</si>
  <si>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</si>
  <si>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</si>
  <si>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</si>
  <si>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</si>
  <si>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</si>
  <si>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</si>
  <si>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</si>
  <si>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</si>
  <si>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</si>
  <si>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</si>
  <si>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</si>
  <si>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There is broad understanding of importance of quality of open data and neccesity for adequate data structuring but since we are at early stage of understanding of open data the focus is on data opening and later on their quality</t>
  </si>
  <si>
    <t xml:space="preserve">To my understanding of this answer, as the focus on quality is in this early stage of development limited, no model to assess the quality of data exists. If so, please update your answer. </t>
  </si>
  <si>
    <t>Do you conduct activities to promote and familiarise data providers with ways to ensure higher quality data (such as promoting the model referenced in the previous question)?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</si>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</sst>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7"/>
      <color theme="1"/>
      <name val="Calibri"/>
      <family val="2"/>
      <scheme val="minor"/>
    </font>
    <font>
      <b/>
      <sz val="22"/>
      <color theme="0"/>
      <name val="Calibri"/>
      <family val="2"/>
      <scheme val="minor"/>
    </font>
    <font>
      <sz val="12"/>
      <color rgb="FF000000"/>
      <name val="Calibri"/>
      <family val="2"/>
      <scheme val="minor"/>
    </font>
    <font>
      <b/>
      <sz val="12"/>
      <color rgb="FF000000"/>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1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rgb="FFC00000"/>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6">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5" fillId="0" borderId="0" xfId="0" applyFont="1" applyAlignment="1">
      <alignment horizontal="lef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10"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12" fillId="5" borderId="0" xfId="0" applyFont="1" applyFill="1" applyAlignment="1">
      <alignment horizontal="left" vertical="top" wrapText="1"/>
    </xf>
    <xf numFmtId="0" fontId="6" fillId="5" borderId="0" xfId="0" applyFont="1" applyFill="1" applyAlignment="1">
      <alignment horizontal="left" vertical="top" wrapText="1"/>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5" borderId="0" xfId="0" applyFont="1" applyFill="1" applyAlignment="1">
      <alignment horizontal="left" vertical="top" wrapText="1"/>
    </xf>
    <xf numFmtId="0" fontId="15"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 fillId="4" borderId="0" xfId="0" applyFont="1" applyFill="1" applyAlignment="1">
      <alignment horizontal="right" vertical="top" wrapText="1"/>
    </xf>
    <xf numFmtId="0" fontId="16" fillId="4" borderId="0" xfId="0" applyFont="1" applyFill="1" applyAlignment="1" applyProtection="1">
      <alignment horizontal="left" vertical="top" wrapText="1"/>
      <protection locked="0"/>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0" fontId="6" fillId="6" borderId="1" xfId="0" applyFont="1" applyFill="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18" fillId="0" borderId="3" xfId="0" applyFont="1" applyBorder="1" applyAlignment="1" applyProtection="1">
      <alignment horizontal="left" vertical="top" wrapText="1"/>
      <protection locked="0"/>
    </xf>
    <xf numFmtId="0" fontId="2" fillId="7" borderId="0" xfId="0" applyFont="1" applyFill="1" applyAlignment="1">
      <alignment horizontal="left" vertical="top" wrapText="1"/>
    </xf>
    <xf numFmtId="0" fontId="2" fillId="7" borderId="0" xfId="0" applyFont="1" applyFill="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7" fillId="0" borderId="0" xfId="0" applyFont="1" applyAlignment="1">
      <alignment horizontal="left" vertical="top" wrapText="1"/>
    </xf>
    <xf numFmtId="0" fontId="1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12" fillId="0" borderId="0" xfId="0" applyFont="1" applyAlignment="1" applyProtection="1">
      <alignment horizontal="left" vertical="top" wrapText="1"/>
      <protection locked="0"/>
    </xf>
    <xf numFmtId="0" fontId="6" fillId="7" borderId="0" xfId="0" applyFont="1" applyFill="1" applyAlignment="1">
      <alignment horizontal="left" vertical="top" wrapText="1"/>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7" borderId="0" xfId="0" applyFont="1" applyFill="1" applyAlignment="1" applyProtection="1">
      <alignment horizontal="left" vertical="top" wrapText="1"/>
      <protection locked="0"/>
    </xf>
    <xf numFmtId="0" fontId="6" fillId="0" borderId="0" xfId="0" applyFont="1" applyAlignment="1" applyProtection="1">
      <alignment horizontal="left" vertical="top"/>
      <protection locked="0"/>
    </xf>
    <xf numFmtId="0" fontId="18" fillId="0" borderId="0" xfId="0" applyFont="1" applyAlignment="1">
      <alignment horizontal="left" vertical="top" wrapText="1"/>
    </xf>
    <xf numFmtId="0" fontId="6" fillId="6" borderId="1" xfId="0" applyFont="1" applyFill="1" applyBorder="1" applyAlignment="1" applyProtection="1">
      <alignment horizontal="left" vertical="top"/>
      <protection locked="0"/>
    </xf>
    <xf numFmtId="0" fontId="6" fillId="6" borderId="1" xfId="0" applyFont="1" applyFill="1" applyBorder="1" applyAlignment="1">
      <alignment horizontal="left" vertical="top" wrapText="1"/>
    </xf>
    <xf numFmtId="0" fontId="24" fillId="0" borderId="0" xfId="0" applyFont="1" applyAlignment="1">
      <alignment vertical="top" wrapText="1"/>
    </xf>
    <xf numFmtId="0" fontId="21" fillId="0" borderId="0" xfId="0" applyFont="1" applyAlignment="1">
      <alignment horizontal="center" vertical="top"/>
    </xf>
    <xf numFmtId="0" fontId="6" fillId="0" borderId="1" xfId="0" applyFont="1" applyBorder="1" applyAlignment="1">
      <alignment horizontal="left" vertical="top" wrapText="1"/>
    </xf>
    <xf numFmtId="0" fontId="12" fillId="0" borderId="0" xfId="0" applyFont="1" applyAlignment="1">
      <alignment horizontal="left" vertical="top"/>
    </xf>
    <xf numFmtId="0" fontId="18" fillId="8" borderId="5" xfId="0" applyFont="1" applyFill="1" applyBorder="1" applyAlignment="1">
      <alignment horizontal="left" vertical="top" wrapText="1"/>
    </xf>
    <xf numFmtId="0" fontId="12" fillId="8" borderId="6" xfId="0" applyFont="1" applyFill="1" applyBorder="1" applyAlignment="1">
      <alignment vertical="top" wrapText="1"/>
    </xf>
    <xf numFmtId="0" fontId="16" fillId="7" borderId="0" xfId="0" applyFont="1" applyFill="1" applyAlignment="1">
      <alignment vertical="top" wrapText="1"/>
    </xf>
    <xf numFmtId="0" fontId="19" fillId="0" borderId="0" xfId="0" applyFont="1" applyAlignment="1">
      <alignment vertical="top" wrapText="1"/>
    </xf>
    <xf numFmtId="0" fontId="25" fillId="9" borderId="1" xfId="0" applyFont="1" applyFill="1" applyBorder="1" applyAlignment="1">
      <alignment horizontal="left" vertical="top" wrapText="1"/>
    </xf>
    <xf numFmtId="0" fontId="26" fillId="9" borderId="1" xfId="0" applyFont="1" applyFill="1" applyBorder="1" applyAlignment="1">
      <alignment horizontal="center" vertical="top" wrapText="1"/>
    </xf>
    <xf numFmtId="0" fontId="26" fillId="9" borderId="1" xfId="0" applyFont="1" applyFill="1" applyBorder="1" applyAlignment="1" applyProtection="1">
      <alignment horizontal="center" vertical="top" wrapText="1"/>
      <protection locked="0"/>
    </xf>
    <xf numFmtId="0" fontId="25" fillId="9" borderId="7" xfId="0" applyFont="1" applyFill="1" applyBorder="1" applyAlignment="1">
      <alignment horizontal="left" vertical="top" wrapText="1"/>
    </xf>
    <xf numFmtId="0" fontId="26" fillId="9" borderId="7" xfId="0" applyFont="1" applyFill="1" applyBorder="1" applyAlignment="1" applyProtection="1">
      <alignment horizontal="center" vertical="top" wrapText="1"/>
      <protection locked="0"/>
    </xf>
    <xf numFmtId="0" fontId="21" fillId="0" borderId="0" xfId="0" applyFont="1" applyAlignment="1">
      <alignment vertical="top" wrapText="1"/>
    </xf>
    <xf numFmtId="0" fontId="27"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5" fillId="9" borderId="1" xfId="0" applyFont="1" applyFill="1" applyBorder="1" applyAlignment="1" applyProtection="1">
      <alignment horizontal="center" vertical="top" wrapText="1"/>
      <protection locked="0"/>
    </xf>
    <xf numFmtId="0" fontId="28" fillId="9" borderId="1" xfId="0" applyFont="1" applyFill="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25" fillId="9" borderId="1" xfId="0" applyFont="1" applyFill="1" applyBorder="1" applyAlignment="1" applyProtection="1">
      <alignment horizontal="left" vertical="top" wrapText="1"/>
      <protection locked="0"/>
    </xf>
    <xf numFmtId="0" fontId="25" fillId="9"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1" fillId="9" borderId="0" xfId="0" applyFont="1" applyFill="1" applyAlignment="1">
      <alignment horizontal="left" vertical="top" wrapText="1"/>
    </xf>
    <xf numFmtId="0" fontId="33" fillId="9" borderId="0" xfId="0" applyFont="1" applyFill="1" applyAlignment="1">
      <alignment horizontal="left" vertical="top" wrapText="1"/>
    </xf>
    <xf numFmtId="0" fontId="1" fillId="9" borderId="0" xfId="0" applyFont="1" applyFill="1" applyAlignment="1">
      <alignment horizontal="right" vertical="top" wrapText="1"/>
    </xf>
    <xf numFmtId="0" fontId="33" fillId="9"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6" fillId="6" borderId="1" xfId="0" applyFont="1" applyFill="1" applyBorder="1" applyAlignment="1" applyProtection="1">
      <alignment vertical="top"/>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4" fillId="0" borderId="0" xfId="0" applyFont="1" applyAlignment="1">
      <alignment horizontal="left" vertical="top" wrapText="1"/>
    </xf>
    <xf numFmtId="0" fontId="1" fillId="4" borderId="0" xfId="0" applyFont="1" applyFill="1" applyAlignment="1">
      <alignment vertical="top" wrapText="1"/>
    </xf>
    <xf numFmtId="0" fontId="33" fillId="4" borderId="0" xfId="0" applyFont="1" applyFill="1" applyAlignment="1">
      <alignment vertical="top"/>
    </xf>
    <xf numFmtId="0" fontId="1" fillId="4" borderId="0" xfId="0" applyFont="1" applyFill="1" applyAlignment="1">
      <alignment vertical="top"/>
    </xf>
    <xf numFmtId="0" fontId="33" fillId="4" borderId="0" xfId="0" applyFont="1" applyFill="1" applyAlignment="1" applyProtection="1">
      <alignment vertical="top"/>
      <protection locked="0"/>
    </xf>
    <xf numFmtId="0" fontId="6" fillId="0" borderId="0" xfId="0" applyFont="1" applyAlignment="1">
      <alignment horizontal="right" vertical="top" wrapText="1"/>
    </xf>
    <xf numFmtId="0" fontId="35" fillId="7" borderId="0" xfId="0" applyFont="1" applyFill="1" applyAlignment="1">
      <alignment horizontal="left" vertical="top" wrapText="1"/>
    </xf>
    <xf numFmtId="0" fontId="1" fillId="9" borderId="0" xfId="0" applyFont="1" applyFill="1" applyAlignment="1" applyProtection="1">
      <alignment horizontal="left" vertical="top" wrapText="1"/>
      <protection locked="0"/>
    </xf>
    <xf numFmtId="0" fontId="10" fillId="10" borderId="0" xfId="0" applyFont="1" applyFill="1" applyAlignment="1">
      <alignment horizontal="left" vertical="top" wrapText="1"/>
    </xf>
    <xf numFmtId="0" fontId="6" fillId="10" borderId="0" xfId="0" applyFont="1" applyFill="1" applyAlignment="1">
      <alignment horizontal="left" vertical="top" wrapText="1"/>
    </xf>
    <xf numFmtId="0" fontId="36" fillId="10" borderId="0" xfId="0" applyFont="1" applyFill="1" applyAlignment="1">
      <alignment horizontal="right" vertical="top" wrapText="1"/>
    </xf>
    <xf numFmtId="0" fontId="6" fillId="10" borderId="0" xfId="0" applyFont="1" applyFill="1" applyAlignment="1" applyProtection="1">
      <alignment horizontal="left" vertical="top" wrapText="1"/>
      <protection locked="0"/>
    </xf>
    <xf numFmtId="0" fontId="14" fillId="7" borderId="0" xfId="0" applyFont="1" applyFill="1" applyAlignment="1">
      <alignment horizontal="left" vertical="top" wrapText="1"/>
    </xf>
    <xf numFmtId="0" fontId="13" fillId="11" borderId="0" xfId="0" applyFont="1" applyFill="1" applyAlignment="1">
      <alignment horizontal="left" vertical="top" wrapText="1"/>
    </xf>
    <xf numFmtId="0" fontId="13" fillId="8" borderId="0" xfId="0" applyFont="1" applyFill="1" applyAlignment="1">
      <alignment horizontal="left" vertical="top" wrapText="1"/>
    </xf>
    <xf numFmtId="0" fontId="15" fillId="7" borderId="0" xfId="0" applyFont="1" applyFill="1" applyAlignment="1">
      <alignment horizontal="left" vertical="top" wrapText="1"/>
    </xf>
    <xf numFmtId="0" fontId="15" fillId="7" borderId="0" xfId="0" applyFont="1" applyFill="1" applyAlignment="1" applyProtection="1">
      <alignment horizontal="left" vertical="top" wrapText="1"/>
      <protection locked="0"/>
    </xf>
    <xf numFmtId="0" fontId="1" fillId="10" borderId="0" xfId="0" applyFont="1" applyFill="1" applyAlignment="1">
      <alignment horizontal="left" vertical="top" wrapText="1"/>
    </xf>
    <xf numFmtId="0" fontId="1" fillId="10"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17" fillId="0" borderId="0" xfId="0" applyFont="1" applyAlignment="1">
      <alignment vertical="top" wrapText="1"/>
    </xf>
    <xf numFmtId="0" fontId="12" fillId="0" borderId="2" xfId="0" applyFont="1" applyBorder="1" applyAlignment="1">
      <alignment vertical="top" wrapText="1"/>
    </xf>
    <xf numFmtId="0" fontId="37" fillId="0" borderId="0" xfId="0" applyFont="1" applyAlignment="1">
      <alignment horizontal="left" vertical="top" wrapText="1"/>
    </xf>
    <xf numFmtId="0" fontId="38"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6" fillId="0" borderId="1" xfId="0" applyFont="1" applyBorder="1" applyProtection="1">
      <protection locked="0"/>
    </xf>
    <xf numFmtId="0" fontId="1" fillId="12" borderId="0" xfId="0" applyFont="1" applyFill="1" applyAlignment="1">
      <alignment horizontal="left" vertical="top" wrapText="1"/>
    </xf>
    <xf numFmtId="0" fontId="6" fillId="12" borderId="0" xfId="0" applyFont="1" applyFill="1" applyAlignment="1">
      <alignment horizontal="left" vertical="top" wrapText="1"/>
    </xf>
    <xf numFmtId="0" fontId="1" fillId="12" borderId="0" xfId="0" applyFont="1" applyFill="1" applyAlignment="1">
      <alignment horizontal="right" vertical="top" wrapText="1"/>
    </xf>
    <xf numFmtId="0" fontId="6" fillId="12" borderId="0" xfId="0" applyFont="1" applyFill="1" applyAlignment="1" applyProtection="1">
      <alignment horizontal="left" vertical="top" wrapText="1"/>
      <protection locked="0"/>
    </xf>
    <xf numFmtId="0" fontId="26" fillId="7" borderId="1" xfId="0" applyFont="1" applyFill="1" applyBorder="1" applyAlignment="1">
      <alignment horizontal="left" vertical="top" wrapText="1"/>
    </xf>
    <xf numFmtId="0" fontId="26" fillId="7" borderId="1" xfId="0" applyFont="1" applyFill="1" applyBorder="1" applyAlignment="1" applyProtection="1">
      <alignment horizontal="left" vertical="top" wrapText="1"/>
      <protection locked="0"/>
    </xf>
    <xf numFmtId="0" fontId="29" fillId="7"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18" fillId="0" borderId="4" xfId="0" applyFont="1" applyBorder="1" applyAlignment="1" applyProtection="1">
      <alignment horizontal="left" vertical="top" wrapText="1"/>
      <protection locked="0"/>
    </xf>
    <xf numFmtId="0" fontId="23" fillId="0" borderId="4" xfId="0" applyFont="1" applyBorder="1" applyAlignment="1" applyProtection="1">
      <alignment horizontal="left" vertical="top" wrapText="1"/>
      <protection locked="0"/>
    </xf>
    <xf numFmtId="0" fontId="1" fillId="14" borderId="0" xfId="0" applyFont="1" applyFill="1" applyAlignment="1">
      <alignment horizontal="left" vertical="top" wrapText="1"/>
    </xf>
    <xf numFmtId="0" fontId="6" fillId="14" borderId="0" xfId="0" applyFont="1" applyFill="1" applyAlignment="1">
      <alignment horizontal="left" vertical="top" wrapText="1"/>
    </xf>
    <xf numFmtId="0" fontId="1"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5" fillId="0" borderId="0" xfId="0" applyFont="1" applyAlignment="1">
      <alignment vertical="top" wrapText="1"/>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5" borderId="0" xfId="0" applyFont="1" applyFill="1" applyAlignment="1">
      <alignment horizontal="left" vertical="top" wrapText="1"/>
    </xf>
    <xf numFmtId="0" fontId="4" fillId="15" borderId="0" xfId="0" applyFont="1" applyFill="1" applyAlignment="1">
      <alignment horizontal="left" vertical="top" wrapText="1"/>
    </xf>
    <xf numFmtId="0" fontId="10" fillId="15" borderId="0" xfId="0" applyFont="1" applyFill="1" applyAlignment="1">
      <alignment horizontal="right" vertical="top" wrapText="1"/>
    </xf>
    <xf numFmtId="0" fontId="4" fillId="15"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3" fillId="7" borderId="0" xfId="0" applyFont="1" applyFill="1" applyAlignment="1">
      <alignment horizontal="right" vertical="top" wrapText="1"/>
    </xf>
    <xf numFmtId="0" fontId="1" fillId="15" borderId="0" xfId="0" applyFont="1" applyFill="1" applyAlignment="1">
      <alignment horizontal="left" vertical="top" wrapText="1"/>
    </xf>
    <xf numFmtId="0" fontId="16" fillId="15" borderId="0" xfId="0" applyFont="1" applyFill="1" applyAlignment="1">
      <alignment horizontal="left" vertical="top" wrapText="1"/>
    </xf>
    <xf numFmtId="0" fontId="1" fillId="15" borderId="0" xfId="0" applyFont="1" applyFill="1" applyAlignment="1">
      <alignment horizontal="right" vertical="top" wrapText="1"/>
    </xf>
    <xf numFmtId="0" fontId="16" fillId="15" borderId="0" xfId="0" applyFont="1" applyFill="1" applyAlignment="1" applyProtection="1">
      <alignment horizontal="left" vertical="top" wrapText="1"/>
      <protection locked="0"/>
    </xf>
    <xf numFmtId="0" fontId="3" fillId="0" borderId="3" xfId="1" applyFill="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21" fillId="7" borderId="0" xfId="0" applyFont="1" applyFill="1" applyAlignment="1" applyProtection="1">
      <alignment horizontal="left" vertical="top" wrapText="1"/>
      <protection locked="0"/>
    </xf>
    <xf numFmtId="0" fontId="6" fillId="0" borderId="0" xfId="0" applyFont="1" applyAlignment="1">
      <alignment horizontal="right"/>
    </xf>
    <xf numFmtId="0" fontId="1" fillId="16" borderId="0" xfId="0" applyFont="1" applyFill="1" applyAlignment="1">
      <alignment horizontal="left" vertical="top" wrapText="1"/>
    </xf>
    <xf numFmtId="0" fontId="16" fillId="16" borderId="0" xfId="0" applyFont="1" applyFill="1" applyAlignment="1">
      <alignment horizontal="left" vertical="top" wrapText="1"/>
    </xf>
    <xf numFmtId="0" fontId="1" fillId="16" borderId="0" xfId="0" applyFont="1" applyFill="1" applyAlignment="1">
      <alignment horizontal="right" vertical="top" wrapText="1"/>
    </xf>
    <xf numFmtId="0" fontId="16" fillId="16" borderId="0" xfId="0" applyFont="1" applyFill="1" applyAlignment="1" applyProtection="1">
      <alignment horizontal="left" vertical="top" wrapText="1"/>
      <protection locked="0"/>
    </xf>
    <xf numFmtId="0" fontId="41" fillId="0" borderId="0" xfId="0" applyFont="1" applyAlignment="1">
      <alignment horizontal="left" vertical="top" wrapText="1"/>
    </xf>
    <xf numFmtId="0" fontId="12" fillId="0" borderId="0" xfId="0" applyFont="1" applyProtection="1">
      <protection locked="0"/>
    </xf>
    <xf numFmtId="0" fontId="12" fillId="0" borderId="0" xfId="0" applyFont="1"/>
    <xf numFmtId="0" fontId="0" fillId="0" borderId="0" xfId="0" applyAlignment="1">
      <alignment wrapText="1"/>
    </xf>
    <xf numFmtId="0" fontId="3" fillId="0" borderId="3" xfId="1" applyBorder="1" applyAlignment="1" applyProtection="1">
      <alignment horizontal="left" vertical="top" wrapText="1"/>
      <protection locked="0"/>
    </xf>
    <xf numFmtId="0" fontId="1" fillId="0" borderId="0" xfId="0" applyFont="1" applyAlignment="1">
      <alignment horizontal="center" vertical="top" wrapText="1"/>
    </xf>
    <xf numFmtId="0" fontId="1" fillId="16" borderId="0" xfId="0" applyFont="1" applyFill="1" applyAlignment="1">
      <alignment vertical="top" wrapText="1"/>
    </xf>
    <xf numFmtId="0" fontId="6" fillId="16" borderId="0" xfId="0" applyFont="1" applyFill="1" applyAlignment="1">
      <alignment vertical="top" wrapText="1"/>
    </xf>
    <xf numFmtId="0" fontId="6" fillId="16" borderId="0" xfId="0" applyFont="1" applyFill="1" applyAlignment="1" applyProtection="1">
      <alignment vertical="top" wrapText="1"/>
      <protection locked="0"/>
    </xf>
    <xf numFmtId="0" fontId="4" fillId="17" borderId="0" xfId="0" applyFont="1" applyFill="1" applyAlignment="1">
      <alignment horizontal="left" vertical="top" wrapText="1"/>
    </xf>
    <xf numFmtId="0" fontId="4" fillId="17" borderId="0" xfId="0" applyFont="1" applyFill="1" applyAlignment="1">
      <alignment horizontal="right" vertical="top" wrapText="1"/>
    </xf>
    <xf numFmtId="0" fontId="4" fillId="17" borderId="0" xfId="0" applyFont="1" applyFill="1" applyAlignment="1" applyProtection="1">
      <alignment horizontal="left" vertical="top" wrapText="1"/>
      <protection locked="0"/>
    </xf>
    <xf numFmtId="0" fontId="13" fillId="17" borderId="0" xfId="0" applyFont="1" applyFill="1" applyAlignment="1">
      <alignment horizontal="left" vertical="top" wrapText="1"/>
    </xf>
    <xf numFmtId="0" fontId="16" fillId="17" borderId="0" xfId="0" applyFont="1" applyFill="1" applyAlignment="1">
      <alignment horizontal="left" vertical="top" wrapText="1"/>
    </xf>
    <xf numFmtId="0" fontId="6" fillId="17" borderId="0" xfId="0" applyFont="1" applyFill="1" applyAlignment="1">
      <alignment horizontal="right" vertical="top" wrapText="1"/>
    </xf>
    <xf numFmtId="0" fontId="16" fillId="17"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3" fillId="0" borderId="0" xfId="0" applyFont="1" applyAlignment="1">
      <alignment horizontal="right"/>
    </xf>
    <xf numFmtId="0" fontId="13" fillId="18" borderId="0" xfId="0" applyFont="1" applyFill="1" applyAlignment="1">
      <alignment horizontal="left" vertical="top" wrapText="1"/>
    </xf>
    <xf numFmtId="0" fontId="16" fillId="18" borderId="0" xfId="0" applyFont="1" applyFill="1" applyAlignment="1">
      <alignment horizontal="left" vertical="top" wrapText="1"/>
    </xf>
    <xf numFmtId="0" fontId="6" fillId="18" borderId="0" xfId="0" applyFont="1" applyFill="1" applyAlignment="1">
      <alignment horizontal="right" vertical="top" wrapText="1"/>
    </xf>
    <xf numFmtId="0" fontId="0" fillId="18" borderId="0" xfId="0" applyFill="1" applyAlignment="1" applyProtection="1">
      <alignment horizontal="left" vertical="top" wrapText="1"/>
      <protection locked="0"/>
    </xf>
    <xf numFmtId="49" fontId="6" fillId="0" borderId="0" xfId="0" applyNumberFormat="1" applyFont="1" applyAlignment="1">
      <alignment vertical="top"/>
    </xf>
    <xf numFmtId="49" fontId="6" fillId="0" borderId="0" xfId="0" applyNumberFormat="1" applyFont="1" applyAlignment="1">
      <alignment horizontal="right" vertical="top"/>
    </xf>
    <xf numFmtId="0" fontId="12" fillId="0" borderId="0" xfId="0" applyFont="1" applyAlignment="1">
      <alignment horizontal="right" vertical="top" wrapText="1"/>
    </xf>
    <xf numFmtId="0" fontId="6" fillId="18" borderId="0" xfId="0" applyFont="1" applyFill="1" applyAlignment="1">
      <alignment horizontal="left" vertical="top" wrapText="1"/>
    </xf>
    <xf numFmtId="0" fontId="6" fillId="18" borderId="0" xfId="0" applyFont="1" applyFill="1" applyAlignment="1" applyProtection="1">
      <alignment horizontal="left" vertical="top" wrapText="1"/>
      <protection locked="0"/>
    </xf>
    <xf numFmtId="0" fontId="0" fillId="0" borderId="0" xfId="0" applyAlignment="1">
      <alignment horizontal="right" vertical="top" wrapText="1"/>
    </xf>
    <xf numFmtId="0" fontId="6" fillId="0" borderId="4" xfId="0" applyFont="1" applyBorder="1" applyAlignment="1">
      <alignment horizontal="left" vertical="top" wrapText="1"/>
    </xf>
    <xf numFmtId="0" fontId="5" fillId="0" borderId="0" xfId="0" applyFont="1" applyAlignment="1">
      <alignment horizontal="left" vertical="top" wrapText="1"/>
    </xf>
    <xf numFmtId="0" fontId="17" fillId="0" borderId="0" xfId="0" applyFont="1" applyAlignment="1">
      <alignment horizontal="left" vertical="top" wrapText="1"/>
    </xf>
    <xf numFmtId="0" fontId="6" fillId="0" borderId="4" xfId="0" applyFont="1" applyBorder="1" applyAlignment="1">
      <alignment horizontal="left" wrapText="1"/>
    </xf>
    <xf numFmtId="0" fontId="6" fillId="0" borderId="0" xfId="0" applyFont="1" applyAlignment="1">
      <alignment horizontal="left" vertical="top" wrapText="1"/>
    </xf>
    <xf numFmtId="0" fontId="22" fillId="0" borderId="0" xfId="0" applyFont="1" applyAlignment="1">
      <alignment horizontal="left" vertical="top" wrapText="1"/>
    </xf>
    <xf numFmtId="0" fontId="6" fillId="0" borderId="4" xfId="0" applyFont="1" applyBorder="1" applyAlignment="1" applyProtection="1">
      <alignment horizontal="left" vertical="top" wrapText="1"/>
      <protection locked="0"/>
    </xf>
    <xf numFmtId="0" fontId="6" fillId="7" borderId="0" xfId="0" applyFont="1" applyFill="1" applyAlignment="1">
      <alignment horizontal="left" vertical="top" wrapText="1"/>
    </xf>
    <xf numFmtId="0" fontId="12" fillId="0" borderId="0" xfId="0" applyFont="1" applyAlignment="1">
      <alignment horizontal="left" vertical="top" wrapText="1"/>
    </xf>
    <xf numFmtId="0" fontId="18" fillId="13" borderId="5" xfId="0" applyFont="1" applyFill="1" applyBorder="1" applyAlignment="1">
      <alignment horizontal="left" vertical="top" wrapText="1"/>
    </xf>
    <xf numFmtId="0" fontId="12" fillId="13" borderId="8" xfId="0" applyFont="1" applyFill="1" applyBorder="1" applyAlignment="1">
      <alignment horizontal="left" vertical="top" wrapText="1"/>
    </xf>
    <xf numFmtId="0" fontId="12" fillId="13" borderId="6" xfId="0" applyFont="1" applyFill="1" applyBorder="1" applyAlignment="1">
      <alignment horizontal="left" vertical="top" wrapText="1"/>
    </xf>
    <xf numFmtId="0" fontId="35" fillId="7" borderId="0" xfId="0" applyFont="1" applyFill="1" applyAlignment="1">
      <alignment horizontal="left" vertical="top" wrapText="1"/>
    </xf>
    <xf numFmtId="0" fontId="17" fillId="0" borderId="0" xfId="0" quotePrefix="1" applyFont="1" applyAlignment="1">
      <alignment horizontal="left" vertical="top" wrapText="1"/>
    </xf>
    <xf numFmtId="0" fontId="18" fillId="8" borderId="5" xfId="0" applyFont="1" applyFill="1" applyBorder="1" applyAlignment="1">
      <alignment horizontal="left" vertical="top" wrapText="1"/>
    </xf>
    <xf numFmtId="0" fontId="12" fillId="8" borderId="8" xfId="0" applyFont="1" applyFill="1" applyBorder="1" applyAlignment="1">
      <alignment horizontal="left" vertical="top" wrapText="1"/>
    </xf>
    <xf numFmtId="0" fontId="12" fillId="8" borderId="6" xfId="0" applyFont="1" applyFill="1" applyBorder="1" applyAlignment="1">
      <alignment horizontal="left" vertical="top" wrapText="1"/>
    </xf>
    <xf numFmtId="0" fontId="4" fillId="2" borderId="0" xfId="0" applyFont="1" applyFill="1" applyAlignment="1">
      <alignment horizontal="center" vertical="top" wrapText="1"/>
    </xf>
    <xf numFmtId="0" fontId="6" fillId="0" borderId="0" xfId="0" applyFont="1" applyAlignment="1" applyProtection="1">
      <alignment horizontal="left" vertical="top" wrapText="1"/>
      <protection locked="0"/>
    </xf>
  </cellXfs>
  <cellStyles count="2">
    <cellStyle name="Hyperlink" xfId="1" builtinId="8"/>
    <cellStyle name="Normal" xfId="0" builtinId="0"/>
  </cellStyles>
  <dxfs count="356">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gitlab.com/parco1/portal-otvorenih-podataka-vm-bih-pilot" TargetMode="External"/><Relationship Id="rId1" Type="http://schemas.openxmlformats.org/officeDocument/2006/relationships/hyperlink" Target="https://docs.ckan.org/en/2.9/api/inde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F3D19-1170-4FAE-8761-8EA8A40B82C4}">
  <dimension ref="A1:I1007"/>
  <sheetViews>
    <sheetView tabSelected="1" workbookViewId="0">
      <selection activeCell="B13" sqref="B13:B15"/>
    </sheetView>
  </sheetViews>
  <sheetFormatPr defaultColWidth="8.77734375" defaultRowHeight="14.4" x14ac:dyDescent="0.3"/>
  <cols>
    <col min="1" max="1" width="5.44140625" style="1" customWidth="1"/>
    <col min="2" max="2" width="90.44140625" style="3" customWidth="1"/>
    <col min="3" max="3" width="3.44140625" style="5" customWidth="1"/>
    <col min="4" max="4" width="40.21875" style="3" customWidth="1"/>
    <col min="5" max="5" width="15.5546875" style="17" customWidth="1"/>
    <col min="6" max="6" width="15.21875" style="3" customWidth="1"/>
    <col min="7" max="7" width="63.21875" style="8" customWidth="1"/>
    <col min="8" max="8" width="56.44140625" style="9" customWidth="1"/>
    <col min="9" max="9" width="80.5546875" style="8" customWidth="1"/>
    <col min="10" max="16384" width="8.77734375" style="3"/>
  </cols>
  <sheetData>
    <row r="1" spans="1:9" ht="25.8" x14ac:dyDescent="0.3">
      <c r="B1" s="204" t="s">
        <v>0</v>
      </c>
      <c r="C1" s="204"/>
      <c r="D1" s="204"/>
      <c r="E1" s="204"/>
      <c r="F1" s="204"/>
      <c r="G1" s="204"/>
      <c r="H1" s="204"/>
      <c r="I1" s="2"/>
    </row>
    <row r="2" spans="1:9" ht="44.1" customHeight="1" x14ac:dyDescent="0.3">
      <c r="B2" s="4"/>
      <c r="E2" s="6"/>
      <c r="F2" s="7">
        <f>SUM(F3,F264,F476,F794)</f>
        <v>455</v>
      </c>
    </row>
    <row r="3" spans="1:9" s="15" customFormat="1" ht="25.8" x14ac:dyDescent="0.3">
      <c r="A3" s="10"/>
      <c r="B3" s="11" t="s">
        <v>1</v>
      </c>
      <c r="C3" s="12"/>
      <c r="D3" s="12"/>
      <c r="E3" s="12"/>
      <c r="F3" s="13">
        <f>F6+F113+F172</f>
        <v>200</v>
      </c>
      <c r="G3" s="12"/>
      <c r="H3" s="14"/>
      <c r="I3" s="12"/>
    </row>
    <row r="4" spans="1:9" ht="144" x14ac:dyDescent="0.3">
      <c r="B4" s="16" t="s">
        <v>2</v>
      </c>
    </row>
    <row r="5" spans="1:9" x14ac:dyDescent="0.3">
      <c r="B5" s="18" t="s">
        <v>3</v>
      </c>
      <c r="C5" s="19"/>
      <c r="D5" s="18" t="s">
        <v>4</v>
      </c>
      <c r="E5" s="20"/>
      <c r="F5" s="21"/>
      <c r="G5" s="22"/>
      <c r="H5" s="23"/>
      <c r="I5" s="22" t="s">
        <v>5</v>
      </c>
    </row>
    <row r="6" spans="1:9" ht="15.6" x14ac:dyDescent="0.3">
      <c r="B6" s="24" t="s">
        <v>6</v>
      </c>
      <c r="C6" s="25"/>
      <c r="D6" s="25"/>
      <c r="E6" s="25"/>
      <c r="F6" s="26">
        <f>SUM(F7:F112)</f>
        <v>130</v>
      </c>
      <c r="G6" s="25"/>
      <c r="H6" s="27"/>
      <c r="I6" s="25"/>
    </row>
    <row r="7" spans="1:9" s="33" customFormat="1" x14ac:dyDescent="0.3">
      <c r="A7" s="28">
        <v>1</v>
      </c>
      <c r="B7" s="191" t="s">
        <v>7</v>
      </c>
      <c r="C7" s="29"/>
      <c r="D7" s="30" t="s">
        <v>8</v>
      </c>
      <c r="E7" s="31">
        <v>30</v>
      </c>
      <c r="F7" s="32">
        <f>IF(C7="x",E7,0)</f>
        <v>0</v>
      </c>
      <c r="G7" s="189"/>
      <c r="H7" s="205"/>
      <c r="I7" s="189" t="s">
        <v>9</v>
      </c>
    </row>
    <row r="8" spans="1:9" x14ac:dyDescent="0.3">
      <c r="B8" s="191"/>
      <c r="C8" s="34"/>
      <c r="D8" s="5" t="s">
        <v>10</v>
      </c>
      <c r="E8" s="31">
        <v>0</v>
      </c>
      <c r="F8" s="32">
        <f>IF(C8="x",E8,0)</f>
        <v>0</v>
      </c>
      <c r="G8" s="189"/>
      <c r="H8" s="205"/>
      <c r="I8" s="189"/>
    </row>
    <row r="9" spans="1:9" x14ac:dyDescent="0.3">
      <c r="B9" s="191"/>
      <c r="C9" s="35" t="s">
        <v>11</v>
      </c>
      <c r="D9" s="5" t="s">
        <v>12</v>
      </c>
      <c r="E9" s="31">
        <v>30</v>
      </c>
      <c r="F9" s="32">
        <v>0</v>
      </c>
      <c r="G9" s="189"/>
      <c r="H9" s="205"/>
      <c r="I9" s="189"/>
    </row>
    <row r="10" spans="1:9" ht="43.2" x14ac:dyDescent="0.3">
      <c r="B10" s="36" t="s">
        <v>13</v>
      </c>
      <c r="C10" s="37"/>
      <c r="D10" s="38"/>
      <c r="E10" s="31"/>
      <c r="F10" s="32"/>
    </row>
    <row r="11" spans="1:9" ht="28.8" x14ac:dyDescent="0.3">
      <c r="B11" s="39" t="s">
        <v>14</v>
      </c>
      <c r="D11" s="16"/>
      <c r="E11" s="31"/>
      <c r="F11" s="32"/>
      <c r="G11" s="40" t="s">
        <v>15</v>
      </c>
      <c r="H11" s="41"/>
      <c r="I11" s="3"/>
    </row>
    <row r="12" spans="1:9" x14ac:dyDescent="0.3">
      <c r="B12" s="16"/>
      <c r="D12" s="16"/>
      <c r="E12" s="31"/>
      <c r="F12" s="32"/>
    </row>
    <row r="13" spans="1:9" ht="14.55" customHeight="1" x14ac:dyDescent="0.3">
      <c r="A13" s="1">
        <v>2</v>
      </c>
      <c r="B13" s="191" t="s">
        <v>16</v>
      </c>
      <c r="C13" s="34"/>
      <c r="D13" s="5" t="s">
        <v>8</v>
      </c>
      <c r="E13" s="31">
        <v>30</v>
      </c>
      <c r="F13" s="32">
        <f>IF(C13="x",E13,0)</f>
        <v>0</v>
      </c>
      <c r="G13" s="189"/>
      <c r="I13" s="189" t="s">
        <v>17</v>
      </c>
    </row>
    <row r="14" spans="1:9" x14ac:dyDescent="0.3">
      <c r="B14" s="191"/>
      <c r="C14" s="34" t="s">
        <v>11</v>
      </c>
      <c r="D14" s="5" t="s">
        <v>10</v>
      </c>
      <c r="E14" s="31">
        <v>0</v>
      </c>
      <c r="F14" s="32">
        <f>IF(C14="x",E14,0)</f>
        <v>0</v>
      </c>
      <c r="G14" s="189"/>
      <c r="I14" s="189"/>
    </row>
    <row r="15" spans="1:9" x14ac:dyDescent="0.3">
      <c r="B15" s="191"/>
      <c r="C15" s="34"/>
      <c r="D15" s="5" t="s">
        <v>18</v>
      </c>
      <c r="E15" s="31">
        <v>30</v>
      </c>
      <c r="F15" s="32">
        <f>IF(C15="x",E15,0)</f>
        <v>0</v>
      </c>
      <c r="G15" s="189"/>
      <c r="I15" s="189"/>
    </row>
    <row r="16" spans="1:9" ht="57.6" x14ac:dyDescent="0.3">
      <c r="B16" s="36" t="s">
        <v>19</v>
      </c>
      <c r="C16" s="37"/>
      <c r="D16" s="38"/>
      <c r="E16" s="31"/>
      <c r="F16" s="32"/>
    </row>
    <row r="17" spans="1:9" x14ac:dyDescent="0.3">
      <c r="B17" s="39" t="s">
        <v>20</v>
      </c>
      <c r="D17" s="16"/>
      <c r="E17" s="31"/>
      <c r="F17" s="32"/>
    </row>
    <row r="18" spans="1:9" x14ac:dyDescent="0.3">
      <c r="B18" s="16"/>
      <c r="D18" s="16"/>
      <c r="E18" s="31"/>
      <c r="F18" s="32"/>
    </row>
    <row r="19" spans="1:9" s="5" customFormat="1" ht="14.55" customHeight="1" x14ac:dyDescent="0.3">
      <c r="A19" s="42">
        <v>3</v>
      </c>
      <c r="B19" s="191" t="s">
        <v>21</v>
      </c>
      <c r="C19" s="34"/>
      <c r="D19" s="5" t="s">
        <v>8</v>
      </c>
      <c r="E19" s="31">
        <v>10</v>
      </c>
      <c r="F19" s="32">
        <f>IF(C19="x",E19,0)</f>
        <v>0</v>
      </c>
      <c r="G19" s="189"/>
      <c r="H19" s="43"/>
      <c r="I19" s="189"/>
    </row>
    <row r="20" spans="1:9" s="5" customFormat="1" x14ac:dyDescent="0.3">
      <c r="A20" s="42"/>
      <c r="B20" s="191"/>
      <c r="C20" s="34"/>
      <c r="D20" s="5" t="s">
        <v>10</v>
      </c>
      <c r="E20" s="31">
        <v>0</v>
      </c>
      <c r="F20" s="32">
        <f>IF(C20="x",E20,0)</f>
        <v>0</v>
      </c>
      <c r="G20" s="189"/>
      <c r="H20" s="43"/>
      <c r="I20" s="189"/>
    </row>
    <row r="21" spans="1:9" s="5" customFormat="1" x14ac:dyDescent="0.3">
      <c r="A21" s="42"/>
      <c r="B21" s="16" t="s">
        <v>22</v>
      </c>
      <c r="D21" s="16"/>
      <c r="E21" s="31"/>
      <c r="F21" s="32"/>
      <c r="G21" s="44"/>
      <c r="H21" s="43"/>
      <c r="I21" s="44"/>
    </row>
    <row r="22" spans="1:9" x14ac:dyDescent="0.3">
      <c r="B22" s="39" t="e">
        <f>#REF!</f>
        <v>#REF!</v>
      </c>
      <c r="D22" s="16"/>
      <c r="E22" s="31"/>
      <c r="F22" s="32"/>
    </row>
    <row r="23" spans="1:9" x14ac:dyDescent="0.3">
      <c r="B23" s="45"/>
      <c r="D23" s="16"/>
      <c r="E23" s="31"/>
      <c r="F23" s="32"/>
    </row>
    <row r="24" spans="1:9" s="16" customFormat="1" ht="15.6" x14ac:dyDescent="0.3">
      <c r="A24" s="42">
        <v>4</v>
      </c>
      <c r="B24" s="193" t="s">
        <v>23</v>
      </c>
      <c r="C24" s="34"/>
      <c r="D24" s="5" t="s">
        <v>8</v>
      </c>
      <c r="E24" s="31">
        <v>10</v>
      </c>
      <c r="F24" s="32">
        <f>IF(C24="x",E24,0)</f>
        <v>0</v>
      </c>
      <c r="G24" s="46"/>
      <c r="H24" s="47"/>
      <c r="I24" s="46"/>
    </row>
    <row r="25" spans="1:9" s="16" customFormat="1" x14ac:dyDescent="0.3">
      <c r="A25" s="42"/>
      <c r="B25" s="193"/>
      <c r="C25" s="34" t="s">
        <v>11</v>
      </c>
      <c r="D25" s="5" t="s">
        <v>10</v>
      </c>
      <c r="E25" s="31">
        <v>0</v>
      </c>
      <c r="F25" s="32">
        <f>IF(C25="x",E25,0)</f>
        <v>0</v>
      </c>
      <c r="G25" s="44"/>
      <c r="H25" s="47"/>
      <c r="I25" s="44"/>
    </row>
    <row r="26" spans="1:9" s="16" customFormat="1" x14ac:dyDescent="0.3">
      <c r="A26" s="42"/>
      <c r="B26" s="43"/>
      <c r="C26" s="34"/>
      <c r="D26" s="5" t="s">
        <v>18</v>
      </c>
      <c r="E26" s="31">
        <v>10</v>
      </c>
      <c r="F26" s="32">
        <f>IF(C26="x",E26,0)</f>
        <v>0</v>
      </c>
      <c r="G26" s="44"/>
      <c r="H26" s="47"/>
      <c r="I26" s="44"/>
    </row>
    <row r="27" spans="1:9" s="16" customFormat="1" x14ac:dyDescent="0.3">
      <c r="A27" s="42"/>
      <c r="B27" s="36" t="s">
        <v>24</v>
      </c>
      <c r="C27" s="5"/>
      <c r="E27" s="31"/>
      <c r="F27" s="32"/>
      <c r="G27" s="44"/>
      <c r="H27" s="47"/>
      <c r="I27" s="44"/>
    </row>
    <row r="28" spans="1:9" s="16" customFormat="1" x14ac:dyDescent="0.3">
      <c r="A28" s="42"/>
      <c r="B28" s="39" t="e">
        <f>#REF!</f>
        <v>#REF!</v>
      </c>
      <c r="C28" s="5"/>
      <c r="E28" s="31"/>
      <c r="F28" s="32"/>
      <c r="G28" s="44"/>
      <c r="H28" s="47"/>
      <c r="I28" s="44"/>
    </row>
    <row r="29" spans="1:9" x14ac:dyDescent="0.3">
      <c r="B29" s="45"/>
      <c r="D29" s="16"/>
      <c r="E29" s="31"/>
      <c r="F29" s="32"/>
    </row>
    <row r="30" spans="1:9" s="5" customFormat="1" ht="14.55" customHeight="1" x14ac:dyDescent="0.3">
      <c r="A30" s="42">
        <v>5</v>
      </c>
      <c r="B30" s="191" t="s">
        <v>25</v>
      </c>
      <c r="C30" s="34" t="s">
        <v>11</v>
      </c>
      <c r="D30" s="5" t="s">
        <v>8</v>
      </c>
      <c r="E30" s="31">
        <v>25</v>
      </c>
      <c r="F30" s="32">
        <f>IF(C30="x",E30,0)</f>
        <v>25</v>
      </c>
      <c r="G30" s="189"/>
      <c r="H30" s="43"/>
      <c r="I30" s="189"/>
    </row>
    <row r="31" spans="1:9" s="5" customFormat="1" x14ac:dyDescent="0.3">
      <c r="A31" s="42"/>
      <c r="B31" s="191"/>
      <c r="C31" s="34"/>
      <c r="D31" s="5" t="s">
        <v>26</v>
      </c>
      <c r="E31" s="31">
        <v>0</v>
      </c>
      <c r="F31" s="32">
        <f>IF(C31="x",E31,0)</f>
        <v>0</v>
      </c>
      <c r="G31" s="189"/>
      <c r="H31" s="43"/>
      <c r="I31" s="189"/>
    </row>
    <row r="32" spans="1:9" x14ac:dyDescent="0.3">
      <c r="B32" s="16" t="s">
        <v>27</v>
      </c>
      <c r="D32" s="16"/>
      <c r="E32" s="31"/>
      <c r="F32" s="32"/>
    </row>
    <row r="33" spans="1:9" s="5" customFormat="1" ht="244.8" x14ac:dyDescent="0.3">
      <c r="A33" s="42"/>
      <c r="B33" s="39" t="s">
        <v>28</v>
      </c>
      <c r="D33" s="16"/>
      <c r="E33" s="31"/>
      <c r="F33" s="32"/>
      <c r="G33" s="48" t="s">
        <v>29</v>
      </c>
      <c r="H33" s="41" t="s">
        <v>30</v>
      </c>
      <c r="I33" s="16"/>
    </row>
    <row r="34" spans="1:9" s="5" customFormat="1" x14ac:dyDescent="0.3">
      <c r="A34" s="42"/>
      <c r="B34" s="16"/>
      <c r="D34" s="16"/>
      <c r="E34" s="31"/>
      <c r="F34" s="32"/>
      <c r="G34" s="44"/>
      <c r="H34" s="43"/>
      <c r="I34" s="44"/>
    </row>
    <row r="35" spans="1:9" s="16" customFormat="1" ht="14.55" customHeight="1" x14ac:dyDescent="0.3">
      <c r="A35" s="42" t="s">
        <v>31</v>
      </c>
      <c r="B35" s="191" t="s">
        <v>32</v>
      </c>
      <c r="C35" s="35" t="s">
        <v>11</v>
      </c>
      <c r="D35" s="5" t="s">
        <v>8</v>
      </c>
      <c r="E35" s="31">
        <v>15</v>
      </c>
      <c r="F35" s="32">
        <v>0</v>
      </c>
      <c r="G35" s="189"/>
      <c r="H35" s="47"/>
      <c r="I35" s="189" t="s">
        <v>33</v>
      </c>
    </row>
    <row r="36" spans="1:9" s="16" customFormat="1" ht="57.6" customHeight="1" x14ac:dyDescent="0.3">
      <c r="A36" s="42"/>
      <c r="B36" s="191"/>
      <c r="C36" s="34"/>
      <c r="D36" s="5" t="s">
        <v>10</v>
      </c>
      <c r="E36" s="31">
        <v>0</v>
      </c>
      <c r="F36" s="32">
        <f>IF(C36="x",E36,0)</f>
        <v>0</v>
      </c>
      <c r="G36" s="189"/>
      <c r="H36" s="47"/>
      <c r="I36" s="189"/>
    </row>
    <row r="37" spans="1:9" s="5" customFormat="1" x14ac:dyDescent="0.3">
      <c r="A37" s="42"/>
      <c r="B37" s="16" t="s">
        <v>34</v>
      </c>
      <c r="D37" s="49"/>
      <c r="E37" s="50"/>
      <c r="F37" s="32"/>
      <c r="G37" s="51"/>
      <c r="H37" s="43"/>
      <c r="I37" s="51"/>
    </row>
    <row r="38" spans="1:9" ht="244.8" x14ac:dyDescent="0.3">
      <c r="A38" s="42"/>
      <c r="B38" s="39" t="s">
        <v>28</v>
      </c>
      <c r="D38" s="49"/>
      <c r="E38" s="50"/>
      <c r="F38" s="32"/>
      <c r="G38" s="48" t="s">
        <v>35</v>
      </c>
      <c r="H38" s="41" t="s">
        <v>30</v>
      </c>
      <c r="I38" s="16"/>
    </row>
    <row r="39" spans="1:9" x14ac:dyDescent="0.3">
      <c r="A39" s="52"/>
      <c r="B39" s="53"/>
      <c r="D39" s="49"/>
      <c r="E39" s="50"/>
      <c r="F39" s="32"/>
      <c r="G39" s="51"/>
      <c r="I39" s="51"/>
    </row>
    <row r="40" spans="1:9" s="16" customFormat="1" x14ac:dyDescent="0.3">
      <c r="A40" s="42" t="s">
        <v>36</v>
      </c>
      <c r="B40" s="191" t="s">
        <v>37</v>
      </c>
      <c r="C40" s="34" t="s">
        <v>11</v>
      </c>
      <c r="D40" s="5" t="s">
        <v>8</v>
      </c>
      <c r="E40" s="31">
        <v>15</v>
      </c>
      <c r="F40" s="32">
        <f>IF(C40="x",E40,0)</f>
        <v>15</v>
      </c>
      <c r="G40" s="189"/>
      <c r="H40" s="47"/>
      <c r="I40" s="189" t="s">
        <v>38</v>
      </c>
    </row>
    <row r="41" spans="1:9" s="16" customFormat="1" x14ac:dyDescent="0.3">
      <c r="A41" s="42"/>
      <c r="B41" s="191"/>
      <c r="C41" s="34"/>
      <c r="D41" s="5" t="s">
        <v>10</v>
      </c>
      <c r="E41" s="31">
        <v>0</v>
      </c>
      <c r="F41" s="32">
        <f>IF(C41="x",E41,0)</f>
        <v>0</v>
      </c>
      <c r="G41" s="189"/>
      <c r="H41" s="47"/>
      <c r="I41" s="189"/>
    </row>
    <row r="42" spans="1:9" s="16" customFormat="1" x14ac:dyDescent="0.3">
      <c r="A42" s="42"/>
      <c r="B42" s="16" t="s">
        <v>34</v>
      </c>
      <c r="C42" s="5"/>
      <c r="E42" s="31"/>
      <c r="F42" s="32"/>
      <c r="G42" s="44"/>
      <c r="H42" s="47"/>
      <c r="I42" s="44"/>
    </row>
    <row r="43" spans="1:9" s="16" customFormat="1" ht="100.8" x14ac:dyDescent="0.3">
      <c r="A43" s="42"/>
      <c r="B43" s="39" t="s">
        <v>28</v>
      </c>
      <c r="C43" s="5"/>
      <c r="E43" s="31"/>
      <c r="F43" s="32"/>
      <c r="G43" s="48" t="s">
        <v>39</v>
      </c>
      <c r="H43" s="54" t="s">
        <v>40</v>
      </c>
    </row>
    <row r="44" spans="1:9" x14ac:dyDescent="0.3">
      <c r="A44" s="52"/>
      <c r="B44" s="53"/>
      <c r="D44" s="49"/>
      <c r="E44" s="50"/>
      <c r="F44" s="32"/>
      <c r="G44" s="51"/>
      <c r="I44" s="51"/>
    </row>
    <row r="45" spans="1:9" s="16" customFormat="1" x14ac:dyDescent="0.3">
      <c r="A45" s="42" t="s">
        <v>41</v>
      </c>
      <c r="B45" s="191" t="s">
        <v>42</v>
      </c>
      <c r="C45" s="34" t="s">
        <v>11</v>
      </c>
      <c r="D45" s="5" t="s">
        <v>8</v>
      </c>
      <c r="E45" s="31">
        <v>15</v>
      </c>
      <c r="F45" s="32">
        <f>IF(C45="x",E45,0)</f>
        <v>15</v>
      </c>
      <c r="G45" s="189"/>
      <c r="H45" s="47"/>
      <c r="I45" s="189" t="s">
        <v>43</v>
      </c>
    </row>
    <row r="46" spans="1:9" s="16" customFormat="1" x14ac:dyDescent="0.3">
      <c r="A46" s="42"/>
      <c r="B46" s="191"/>
      <c r="C46" s="34"/>
      <c r="D46" s="5" t="s">
        <v>10</v>
      </c>
      <c r="E46" s="31">
        <v>0</v>
      </c>
      <c r="F46" s="32">
        <f>IF(C46="x",E46,0)</f>
        <v>0</v>
      </c>
      <c r="G46" s="189"/>
      <c r="H46" s="47"/>
      <c r="I46" s="189"/>
    </row>
    <row r="47" spans="1:9" s="16" customFormat="1" x14ac:dyDescent="0.3">
      <c r="A47" s="42"/>
      <c r="B47" s="16" t="s">
        <v>34</v>
      </c>
      <c r="C47" s="5"/>
      <c r="E47" s="31"/>
      <c r="F47" s="32"/>
      <c r="G47" s="44"/>
      <c r="H47" s="47"/>
      <c r="I47" s="44"/>
    </row>
    <row r="48" spans="1:9" s="16" customFormat="1" ht="86.4" x14ac:dyDescent="0.3">
      <c r="A48" s="42"/>
      <c r="B48" s="39" t="s">
        <v>28</v>
      </c>
      <c r="C48" s="5"/>
      <c r="E48" s="31"/>
      <c r="F48" s="32"/>
      <c r="G48" s="48" t="s">
        <v>44</v>
      </c>
      <c r="H48" s="54" t="s">
        <v>45</v>
      </c>
    </row>
    <row r="49" spans="1:9" s="16" customFormat="1" x14ac:dyDescent="0.3">
      <c r="A49" s="42"/>
      <c r="B49" s="45"/>
      <c r="C49" s="5"/>
      <c r="E49" s="31"/>
      <c r="F49" s="32"/>
      <c r="G49" s="44"/>
      <c r="H49" s="47"/>
      <c r="I49" s="44"/>
    </row>
    <row r="50" spans="1:9" s="16" customFormat="1" x14ac:dyDescent="0.3">
      <c r="A50" s="42" t="s">
        <v>46</v>
      </c>
      <c r="B50" s="191" t="s">
        <v>47</v>
      </c>
      <c r="C50" s="34"/>
      <c r="D50" s="5" t="s">
        <v>8</v>
      </c>
      <c r="E50" s="31">
        <v>10</v>
      </c>
      <c r="F50" s="32">
        <f>IF(C50="x",E50,0)</f>
        <v>0</v>
      </c>
      <c r="G50" s="44"/>
      <c r="H50" s="47"/>
      <c r="I50" s="44"/>
    </row>
    <row r="51" spans="1:9" s="16" customFormat="1" x14ac:dyDescent="0.3">
      <c r="A51" s="42"/>
      <c r="B51" s="191"/>
      <c r="C51" s="34" t="s">
        <v>11</v>
      </c>
      <c r="D51" s="5" t="s">
        <v>10</v>
      </c>
      <c r="E51" s="31">
        <v>0</v>
      </c>
      <c r="F51" s="32">
        <f>IF(C51="x",E51,0)</f>
        <v>0</v>
      </c>
      <c r="G51" s="44"/>
      <c r="H51" s="47"/>
      <c r="I51" s="44"/>
    </row>
    <row r="52" spans="1:9" s="16" customFormat="1" x14ac:dyDescent="0.3">
      <c r="A52" s="42"/>
      <c r="B52" s="16" t="s">
        <v>48</v>
      </c>
      <c r="C52" s="5"/>
      <c r="E52" s="31"/>
      <c r="F52" s="32"/>
      <c r="G52" s="44"/>
      <c r="H52" s="47"/>
      <c r="I52" s="44"/>
    </row>
    <row r="53" spans="1:9" s="16" customFormat="1" x14ac:dyDescent="0.3">
      <c r="A53" s="42"/>
      <c r="B53" s="39" t="e">
        <f>#REF!</f>
        <v>#REF!</v>
      </c>
      <c r="C53" s="5"/>
      <c r="E53" s="31"/>
      <c r="F53" s="32"/>
      <c r="G53" s="44"/>
      <c r="H53" s="47"/>
      <c r="I53" s="44"/>
    </row>
    <row r="54" spans="1:9" s="5" customFormat="1" x14ac:dyDescent="0.3">
      <c r="A54" s="42"/>
      <c r="B54" s="16"/>
      <c r="D54" s="16"/>
      <c r="E54" s="31"/>
      <c r="F54" s="32"/>
      <c r="G54" s="44"/>
      <c r="H54" s="43"/>
      <c r="I54" s="44"/>
    </row>
    <row r="55" spans="1:9" ht="14.55" customHeight="1" x14ac:dyDescent="0.3">
      <c r="A55" s="1">
        <v>7</v>
      </c>
      <c r="B55" s="191" t="s">
        <v>49</v>
      </c>
      <c r="C55" s="34" t="s">
        <v>11</v>
      </c>
      <c r="D55" s="5" t="s">
        <v>8</v>
      </c>
      <c r="E55" s="31">
        <v>15</v>
      </c>
      <c r="F55" s="32">
        <f>IF(C55="x",E55,0)</f>
        <v>15</v>
      </c>
      <c r="G55" s="189"/>
      <c r="I55" s="189" t="s">
        <v>50</v>
      </c>
    </row>
    <row r="56" spans="1:9" x14ac:dyDescent="0.3">
      <c r="B56" s="191"/>
      <c r="C56" s="34"/>
      <c r="D56" s="5" t="s">
        <v>10</v>
      </c>
      <c r="E56" s="31">
        <v>0</v>
      </c>
      <c r="F56" s="32">
        <f>IF(C56="x",E56,0)</f>
        <v>0</v>
      </c>
      <c r="G56" s="189"/>
      <c r="I56" s="189"/>
    </row>
    <row r="57" spans="1:9" s="5" customFormat="1" x14ac:dyDescent="0.3">
      <c r="A57" s="42"/>
      <c r="B57" s="16" t="s">
        <v>34</v>
      </c>
      <c r="D57" s="16"/>
      <c r="E57" s="31"/>
      <c r="F57" s="32"/>
      <c r="G57" s="44"/>
      <c r="H57" s="43"/>
      <c r="I57" s="44"/>
    </row>
    <row r="58" spans="1:9" ht="86.4" x14ac:dyDescent="0.3">
      <c r="B58" s="39" t="s">
        <v>28</v>
      </c>
      <c r="D58" s="16"/>
      <c r="E58" s="31"/>
      <c r="F58" s="32"/>
      <c r="G58" s="48" t="s">
        <v>51</v>
      </c>
      <c r="H58" s="41" t="s">
        <v>52</v>
      </c>
      <c r="I58" s="16"/>
    </row>
    <row r="59" spans="1:9" s="5" customFormat="1" x14ac:dyDescent="0.3">
      <c r="A59" s="42"/>
      <c r="B59" s="16"/>
      <c r="D59" s="16"/>
      <c r="E59" s="31"/>
      <c r="F59" s="32"/>
      <c r="G59" s="44"/>
      <c r="H59" s="43"/>
      <c r="I59" s="44"/>
    </row>
    <row r="60" spans="1:9" s="30" customFormat="1" x14ac:dyDescent="0.3">
      <c r="A60" s="28">
        <v>8</v>
      </c>
      <c r="B60" s="191" t="s">
        <v>53</v>
      </c>
      <c r="C60" s="29" t="s">
        <v>11</v>
      </c>
      <c r="D60" s="30" t="s">
        <v>8</v>
      </c>
      <c r="E60" s="31">
        <v>15</v>
      </c>
      <c r="F60" s="32">
        <f>IF(C60="x",E60,0)</f>
        <v>15</v>
      </c>
      <c r="G60" s="189"/>
      <c r="H60" s="55"/>
      <c r="I60" s="189" t="s">
        <v>54</v>
      </c>
    </row>
    <row r="61" spans="1:9" s="5" customFormat="1" x14ac:dyDescent="0.3">
      <c r="A61" s="42"/>
      <c r="B61" s="191"/>
      <c r="C61" s="34"/>
      <c r="D61" s="5" t="s">
        <v>10</v>
      </c>
      <c r="E61" s="31">
        <v>0</v>
      </c>
      <c r="F61" s="32">
        <f>IF(C61="x",E61,0)</f>
        <v>0</v>
      </c>
      <c r="G61" s="189"/>
      <c r="H61" s="43"/>
      <c r="I61" s="189"/>
    </row>
    <row r="62" spans="1:9" s="5" customFormat="1" x14ac:dyDescent="0.3">
      <c r="A62" s="42"/>
      <c r="B62" s="16" t="s">
        <v>34</v>
      </c>
      <c r="D62" s="16"/>
      <c r="E62" s="31"/>
      <c r="F62" s="32"/>
      <c r="G62" s="44"/>
      <c r="H62" s="43"/>
      <c r="I62" s="44"/>
    </row>
    <row r="63" spans="1:9" s="5" customFormat="1" ht="86.4" x14ac:dyDescent="0.3">
      <c r="A63" s="42"/>
      <c r="B63" s="39" t="s">
        <v>28</v>
      </c>
      <c r="D63" s="16"/>
      <c r="E63" s="31"/>
      <c r="F63" s="32"/>
      <c r="G63" s="48" t="s">
        <v>55</v>
      </c>
      <c r="H63" s="41" t="s">
        <v>52</v>
      </c>
      <c r="I63" s="16"/>
    </row>
    <row r="64" spans="1:9" s="5" customFormat="1" x14ac:dyDescent="0.3">
      <c r="A64" s="42"/>
      <c r="B64" s="16"/>
      <c r="D64" s="16"/>
      <c r="E64" s="31"/>
      <c r="F64" s="32"/>
      <c r="G64" s="44"/>
      <c r="H64" s="43"/>
      <c r="I64" s="44"/>
    </row>
    <row r="65" spans="1:9" s="30" customFormat="1" x14ac:dyDescent="0.3">
      <c r="A65" s="28" t="s">
        <v>56</v>
      </c>
      <c r="B65" s="191" t="s">
        <v>57</v>
      </c>
      <c r="C65" s="29" t="s">
        <v>11</v>
      </c>
      <c r="D65" s="30" t="s">
        <v>8</v>
      </c>
      <c r="E65" s="31">
        <v>15</v>
      </c>
      <c r="F65" s="32">
        <f>IF(C65="x",E65,0)</f>
        <v>15</v>
      </c>
      <c r="G65" s="189"/>
      <c r="H65" s="55"/>
      <c r="I65" s="189"/>
    </row>
    <row r="66" spans="1:9" x14ac:dyDescent="0.3">
      <c r="B66" s="191"/>
      <c r="C66" s="34"/>
      <c r="D66" s="5" t="s">
        <v>10</v>
      </c>
      <c r="E66" s="31">
        <v>0</v>
      </c>
      <c r="F66" s="32">
        <f>IF(C66="x",E66,0)</f>
        <v>0</v>
      </c>
      <c r="G66" s="189"/>
      <c r="I66" s="189"/>
    </row>
    <row r="67" spans="1:9" x14ac:dyDescent="0.3">
      <c r="B67" s="16" t="s">
        <v>58</v>
      </c>
      <c r="D67" s="16"/>
      <c r="E67" s="31"/>
      <c r="F67" s="32"/>
    </row>
    <row r="68" spans="1:9" ht="187.2" x14ac:dyDescent="0.3">
      <c r="B68" s="39" t="s">
        <v>28</v>
      </c>
      <c r="D68" s="16"/>
      <c r="E68" s="31"/>
      <c r="F68" s="32"/>
      <c r="G68" s="48" t="s">
        <v>59</v>
      </c>
      <c r="H68" s="41" t="s">
        <v>60</v>
      </c>
      <c r="I68" s="16"/>
    </row>
    <row r="69" spans="1:9" x14ac:dyDescent="0.3">
      <c r="B69" s="56"/>
      <c r="D69" s="16"/>
      <c r="E69" s="31"/>
      <c r="F69" s="32"/>
    </row>
    <row r="70" spans="1:9" s="30" customFormat="1" x14ac:dyDescent="0.3">
      <c r="A70" s="28" t="s">
        <v>61</v>
      </c>
      <c r="B70" s="191" t="s">
        <v>62</v>
      </c>
      <c r="C70" s="57" t="s">
        <v>11</v>
      </c>
      <c r="D70" s="30" t="s">
        <v>8</v>
      </c>
      <c r="E70" s="31">
        <v>10</v>
      </c>
      <c r="F70" s="32">
        <v>0</v>
      </c>
      <c r="G70" s="189"/>
      <c r="H70" s="55"/>
      <c r="I70" s="189"/>
    </row>
    <row r="71" spans="1:9" x14ac:dyDescent="0.3">
      <c r="B71" s="191"/>
      <c r="C71" s="34"/>
      <c r="D71" s="5" t="s">
        <v>10</v>
      </c>
      <c r="E71" s="31">
        <v>0</v>
      </c>
      <c r="F71" s="32">
        <f>IF(C71="x",E71,0)</f>
        <v>0</v>
      </c>
      <c r="G71" s="189"/>
      <c r="I71" s="189"/>
    </row>
    <row r="72" spans="1:9" x14ac:dyDescent="0.3">
      <c r="B72" s="16" t="s">
        <v>58</v>
      </c>
      <c r="D72" s="16"/>
      <c r="E72" s="31"/>
      <c r="F72" s="32"/>
    </row>
    <row r="73" spans="1:9" ht="172.8" x14ac:dyDescent="0.3">
      <c r="B73" s="39" t="s">
        <v>28</v>
      </c>
      <c r="D73" s="16"/>
      <c r="E73" s="31"/>
      <c r="F73" s="32"/>
      <c r="G73" s="48" t="s">
        <v>63</v>
      </c>
      <c r="H73" s="41" t="s">
        <v>64</v>
      </c>
      <c r="I73" s="16"/>
    </row>
    <row r="74" spans="1:9" x14ac:dyDescent="0.3">
      <c r="B74" s="56"/>
      <c r="D74" s="16"/>
      <c r="E74" s="31"/>
      <c r="F74" s="32"/>
    </row>
    <row r="75" spans="1:9" s="30" customFormat="1" ht="24.6" customHeight="1" x14ac:dyDescent="0.3">
      <c r="A75" s="28" t="s">
        <v>65</v>
      </c>
      <c r="B75" s="187" t="s">
        <v>66</v>
      </c>
      <c r="C75" s="58" t="s">
        <v>11</v>
      </c>
      <c r="D75" s="30" t="s">
        <v>8</v>
      </c>
      <c r="E75" s="32">
        <v>20</v>
      </c>
      <c r="F75" s="32">
        <v>0</v>
      </c>
      <c r="G75" s="59"/>
      <c r="H75" s="55"/>
      <c r="I75" s="59"/>
    </row>
    <row r="76" spans="1:9" s="30" customFormat="1" ht="20.25" customHeight="1" x14ac:dyDescent="0.3">
      <c r="A76" s="60"/>
      <c r="B76" s="187"/>
      <c r="C76" s="61"/>
      <c r="D76" s="5" t="s">
        <v>10</v>
      </c>
      <c r="E76" s="31">
        <v>0</v>
      </c>
      <c r="F76" s="32">
        <f>IF(C76="x",E76,0)</f>
        <v>0</v>
      </c>
      <c r="G76" s="59"/>
      <c r="H76" s="55"/>
      <c r="I76" s="59"/>
    </row>
    <row r="77" spans="1:9" s="30" customFormat="1" ht="20.25" customHeight="1" x14ac:dyDescent="0.3">
      <c r="A77" s="60"/>
      <c r="B77" s="62" t="s">
        <v>67</v>
      </c>
      <c r="C77" s="5"/>
      <c r="E77" s="31"/>
      <c r="F77" s="32"/>
      <c r="G77" s="59"/>
      <c r="H77" s="55"/>
      <c r="I77" s="59"/>
    </row>
    <row r="78" spans="1:9" s="30" customFormat="1" ht="87.45" customHeight="1" x14ac:dyDescent="0.3">
      <c r="A78" s="60"/>
      <c r="B78" s="63" t="s">
        <v>68</v>
      </c>
      <c r="C78" s="64"/>
      <c r="E78" s="31"/>
      <c r="F78" s="32"/>
      <c r="G78" s="65" t="s">
        <v>69</v>
      </c>
      <c r="H78" s="54" t="s">
        <v>70</v>
      </c>
      <c r="I78" s="66"/>
    </row>
    <row r="79" spans="1:9" s="30" customFormat="1" ht="20.25" customHeight="1" x14ac:dyDescent="0.3">
      <c r="A79" s="60"/>
      <c r="B79" s="67" t="s">
        <v>71</v>
      </c>
      <c r="C79" s="68"/>
      <c r="E79" s="31"/>
      <c r="F79" s="32"/>
      <c r="G79" s="59"/>
      <c r="H79" s="55"/>
      <c r="I79" s="59"/>
    </row>
    <row r="80" spans="1:9" s="30" customFormat="1" ht="20.25" customHeight="1" x14ac:dyDescent="0.3">
      <c r="A80" s="60"/>
      <c r="B80" s="67" t="s">
        <v>72</v>
      </c>
      <c r="C80" s="69"/>
      <c r="E80" s="31"/>
      <c r="F80" s="32"/>
      <c r="G80" s="59"/>
      <c r="H80" s="55"/>
      <c r="I80" s="59"/>
    </row>
    <row r="81" spans="1:9" s="30" customFormat="1" ht="20.25" customHeight="1" x14ac:dyDescent="0.3">
      <c r="A81" s="60"/>
      <c r="B81" s="67" t="s">
        <v>73</v>
      </c>
      <c r="C81" s="69"/>
      <c r="E81" s="31"/>
      <c r="F81" s="32"/>
      <c r="G81" s="59"/>
      <c r="H81" s="55"/>
      <c r="I81" s="59"/>
    </row>
    <row r="82" spans="1:9" s="30" customFormat="1" ht="20.25" customHeight="1" x14ac:dyDescent="0.3">
      <c r="A82" s="60"/>
      <c r="B82" s="67" t="s">
        <v>74</v>
      </c>
      <c r="C82" s="69"/>
      <c r="E82" s="31"/>
      <c r="F82" s="32"/>
      <c r="G82" s="59"/>
      <c r="H82" s="55"/>
      <c r="I82" s="59"/>
    </row>
    <row r="83" spans="1:9" s="30" customFormat="1" ht="20.25" customHeight="1" x14ac:dyDescent="0.3">
      <c r="A83" s="60"/>
      <c r="B83" s="67" t="s">
        <v>75</v>
      </c>
      <c r="C83" s="69"/>
      <c r="E83" s="31"/>
      <c r="F83" s="32"/>
      <c r="G83" s="59"/>
      <c r="H83" s="55"/>
      <c r="I83" s="59"/>
    </row>
    <row r="84" spans="1:9" s="30" customFormat="1" ht="20.25" customHeight="1" x14ac:dyDescent="0.3">
      <c r="A84" s="60"/>
      <c r="B84" s="67" t="s">
        <v>76</v>
      </c>
      <c r="C84" s="69"/>
      <c r="E84" s="31"/>
      <c r="F84" s="32"/>
      <c r="G84" s="59"/>
      <c r="H84" s="55"/>
      <c r="I84" s="59"/>
    </row>
    <row r="85" spans="1:9" s="30" customFormat="1" ht="20.25" customHeight="1" thickBot="1" x14ac:dyDescent="0.35">
      <c r="A85" s="60"/>
      <c r="B85" s="70" t="s">
        <v>77</v>
      </c>
      <c r="C85" s="71"/>
      <c r="E85" s="31"/>
      <c r="F85" s="32"/>
      <c r="G85" s="59"/>
      <c r="H85" s="55"/>
      <c r="I85" s="59"/>
    </row>
    <row r="86" spans="1:9" s="30" customFormat="1" x14ac:dyDescent="0.3">
      <c r="A86" s="60"/>
      <c r="B86" s="72"/>
      <c r="C86" s="55"/>
      <c r="E86" s="31"/>
      <c r="F86" s="32"/>
      <c r="G86" s="44"/>
      <c r="H86" s="55"/>
      <c r="I86" s="44"/>
    </row>
    <row r="87" spans="1:9" s="30" customFormat="1" ht="14.55" customHeight="1" x14ac:dyDescent="0.3">
      <c r="A87" s="28" t="s">
        <v>78</v>
      </c>
      <c r="B87" s="191" t="s">
        <v>79</v>
      </c>
      <c r="C87" s="34"/>
      <c r="D87" s="5" t="s">
        <v>80</v>
      </c>
      <c r="E87" s="32">
        <v>10</v>
      </c>
      <c r="F87" s="32">
        <f>IF(C87="x",E87,0)</f>
        <v>0</v>
      </c>
      <c r="G87" s="189"/>
      <c r="H87" s="55"/>
      <c r="I87" s="189" t="s">
        <v>81</v>
      </c>
    </row>
    <row r="88" spans="1:9" s="30" customFormat="1" x14ac:dyDescent="0.3">
      <c r="A88" s="28"/>
      <c r="B88" s="191"/>
      <c r="C88" s="34"/>
      <c r="D88" s="5" t="s">
        <v>82</v>
      </c>
      <c r="E88" s="32">
        <v>5</v>
      </c>
      <c r="F88" s="32">
        <f>IF(C88="x",E88,0)</f>
        <v>0</v>
      </c>
      <c r="G88" s="189"/>
      <c r="H88" s="55"/>
      <c r="I88" s="189"/>
    </row>
    <row r="89" spans="1:9" s="30" customFormat="1" x14ac:dyDescent="0.3">
      <c r="A89" s="28"/>
      <c r="B89" s="191"/>
      <c r="C89" s="34" t="s">
        <v>11</v>
      </c>
      <c r="D89" s="5" t="s">
        <v>10</v>
      </c>
      <c r="E89" s="31">
        <v>0</v>
      </c>
      <c r="F89" s="32">
        <f>IF(C89="x",E89,0)</f>
        <v>0</v>
      </c>
      <c r="G89" s="189"/>
      <c r="H89" s="55"/>
      <c r="I89" s="189"/>
    </row>
    <row r="90" spans="1:9" s="30" customFormat="1" x14ac:dyDescent="0.3">
      <c r="A90" s="28"/>
      <c r="B90" s="16" t="s">
        <v>83</v>
      </c>
      <c r="C90" s="5"/>
      <c r="D90" s="16"/>
      <c r="E90" s="73"/>
      <c r="F90" s="32"/>
      <c r="G90" s="44"/>
      <c r="H90" s="55"/>
      <c r="I90" s="44"/>
    </row>
    <row r="91" spans="1:9" s="30" customFormat="1" x14ac:dyDescent="0.3">
      <c r="A91" s="28"/>
      <c r="B91" s="39" t="e">
        <f>#REF!</f>
        <v>#REF!</v>
      </c>
      <c r="C91" s="5"/>
      <c r="D91" s="16"/>
      <c r="E91" s="73"/>
      <c r="F91" s="32"/>
      <c r="G91" s="44"/>
      <c r="H91" s="55"/>
      <c r="I91" s="44"/>
    </row>
    <row r="92" spans="1:9" s="30" customFormat="1" x14ac:dyDescent="0.3">
      <c r="A92" s="28"/>
      <c r="B92" s="45"/>
      <c r="C92" s="5"/>
      <c r="D92" s="16"/>
      <c r="E92" s="73"/>
      <c r="F92" s="32"/>
      <c r="G92" s="44"/>
      <c r="H92" s="55"/>
      <c r="I92" s="44"/>
    </row>
    <row r="93" spans="1:9" s="30" customFormat="1" ht="14.55" customHeight="1" x14ac:dyDescent="0.3">
      <c r="A93" s="28" t="s">
        <v>84</v>
      </c>
      <c r="B93" s="191" t="s">
        <v>85</v>
      </c>
      <c r="C93" s="34" t="s">
        <v>11</v>
      </c>
      <c r="D93" s="5" t="s">
        <v>8</v>
      </c>
      <c r="E93" s="32">
        <v>15</v>
      </c>
      <c r="F93" s="32">
        <f>IF(C93="x",E93,0)</f>
        <v>15</v>
      </c>
      <c r="G93" s="44"/>
      <c r="H93" s="55"/>
      <c r="I93" s="44"/>
    </row>
    <row r="94" spans="1:9" s="30" customFormat="1" x14ac:dyDescent="0.3">
      <c r="A94" s="28"/>
      <c r="B94" s="191"/>
      <c r="C94" s="34"/>
      <c r="D94" s="5" t="s">
        <v>10</v>
      </c>
      <c r="E94" s="32">
        <v>0</v>
      </c>
      <c r="F94" s="32">
        <f>IF(C94="x",E94,0)</f>
        <v>0</v>
      </c>
      <c r="G94" s="44"/>
      <c r="H94" s="55"/>
      <c r="I94" s="44"/>
    </row>
    <row r="95" spans="1:9" s="30" customFormat="1" x14ac:dyDescent="0.3">
      <c r="A95" s="28"/>
      <c r="B95" s="16" t="s">
        <v>86</v>
      </c>
      <c r="C95" s="5"/>
      <c r="D95" s="16"/>
      <c r="E95" s="31"/>
      <c r="F95" s="32"/>
      <c r="G95" s="44"/>
      <c r="H95" s="55"/>
      <c r="I95" s="44"/>
    </row>
    <row r="96" spans="1:9" s="30" customFormat="1" ht="202.05" customHeight="1" x14ac:dyDescent="0.3">
      <c r="A96" s="28"/>
      <c r="B96" s="39" t="e">
        <f>#REF!</f>
        <v>#REF!</v>
      </c>
      <c r="C96" s="5"/>
      <c r="D96" s="16"/>
      <c r="E96" s="73"/>
      <c r="F96" s="32"/>
      <c r="G96" s="48" t="s">
        <v>87</v>
      </c>
      <c r="H96" s="54" t="s">
        <v>88</v>
      </c>
      <c r="I96" s="16"/>
    </row>
    <row r="97" spans="1:9" s="30" customFormat="1" x14ac:dyDescent="0.3">
      <c r="A97" s="28"/>
      <c r="B97" s="74"/>
      <c r="C97" s="55"/>
      <c r="E97" s="31"/>
      <c r="F97" s="32"/>
      <c r="G97" s="44"/>
      <c r="H97" s="55"/>
      <c r="I97" s="44"/>
    </row>
    <row r="98" spans="1:9" s="16" customFormat="1" ht="28.8" x14ac:dyDescent="0.3">
      <c r="A98" s="42" t="s">
        <v>89</v>
      </c>
      <c r="B98" s="43" t="s">
        <v>90</v>
      </c>
      <c r="C98" s="75" t="s">
        <v>11</v>
      </c>
      <c r="D98" s="31" t="s">
        <v>8</v>
      </c>
      <c r="E98" s="31">
        <v>15</v>
      </c>
      <c r="F98" s="32">
        <f>IF(C98="x",E98,0)</f>
        <v>15</v>
      </c>
      <c r="G98" s="44"/>
      <c r="H98" s="47"/>
      <c r="I98" s="44"/>
    </row>
    <row r="99" spans="1:9" ht="28.8" x14ac:dyDescent="0.3">
      <c r="B99" s="16" t="s">
        <v>91</v>
      </c>
      <c r="C99" s="75"/>
      <c r="D99" s="31" t="s">
        <v>10</v>
      </c>
      <c r="E99" s="31">
        <v>0</v>
      </c>
      <c r="F99" s="32">
        <f>IF(C99="x",E99,0)</f>
        <v>0</v>
      </c>
    </row>
    <row r="100" spans="1:9" ht="208.05" customHeight="1" x14ac:dyDescent="0.3">
      <c r="B100" s="201" t="s">
        <v>92</v>
      </c>
      <c r="C100" s="202"/>
      <c r="D100" s="203"/>
      <c r="E100" s="31"/>
      <c r="F100" s="32"/>
      <c r="G100" s="40" t="s">
        <v>93</v>
      </c>
      <c r="H100" s="41" t="s">
        <v>94</v>
      </c>
      <c r="I100" s="3"/>
    </row>
    <row r="101" spans="1:9" ht="12.6" customHeight="1" x14ac:dyDescent="0.3">
      <c r="B101" s="67" t="s">
        <v>95</v>
      </c>
      <c r="C101" s="67"/>
      <c r="D101" s="67" t="s">
        <v>96</v>
      </c>
      <c r="E101" s="31"/>
      <c r="F101" s="32"/>
    </row>
    <row r="102" spans="1:9" ht="55.2" x14ac:dyDescent="0.3">
      <c r="B102" s="67" t="s">
        <v>97</v>
      </c>
      <c r="C102" s="76"/>
      <c r="D102" s="77"/>
      <c r="E102" s="31"/>
      <c r="F102" s="32"/>
      <c r="G102" s="44"/>
      <c r="I102" s="78" t="s">
        <v>98</v>
      </c>
    </row>
    <row r="103" spans="1:9" ht="55.2" x14ac:dyDescent="0.3">
      <c r="B103" s="67" t="s">
        <v>99</v>
      </c>
      <c r="C103" s="76"/>
      <c r="D103" s="77" t="s">
        <v>11</v>
      </c>
      <c r="E103" s="31"/>
      <c r="F103" s="32"/>
      <c r="G103" s="44"/>
      <c r="I103" s="78" t="s">
        <v>100</v>
      </c>
    </row>
    <row r="104" spans="1:9" ht="41.4" x14ac:dyDescent="0.3">
      <c r="B104" s="67" t="s">
        <v>101</v>
      </c>
      <c r="C104" s="79"/>
      <c r="D104" s="77"/>
      <c r="E104" s="31"/>
      <c r="F104" s="32"/>
      <c r="G104" s="44"/>
      <c r="I104" s="78" t="s">
        <v>102</v>
      </c>
    </row>
    <row r="105" spans="1:9" ht="55.2" x14ac:dyDescent="0.3">
      <c r="B105" s="67" t="s">
        <v>103</v>
      </c>
      <c r="C105" s="79"/>
      <c r="D105" s="77"/>
      <c r="E105" s="31"/>
      <c r="F105" s="32"/>
      <c r="G105" s="44"/>
      <c r="I105" s="78" t="s">
        <v>104</v>
      </c>
    </row>
    <row r="106" spans="1:9" ht="69" x14ac:dyDescent="0.3">
      <c r="B106" s="67" t="s">
        <v>105</v>
      </c>
      <c r="C106" s="79"/>
      <c r="D106" s="77"/>
      <c r="E106" s="5"/>
      <c r="F106" s="32"/>
      <c r="G106" s="44"/>
      <c r="I106" s="78" t="s">
        <v>106</v>
      </c>
    </row>
    <row r="107" spans="1:9" ht="55.2" x14ac:dyDescent="0.3">
      <c r="B107" s="80" t="s">
        <v>107</v>
      </c>
      <c r="C107" s="79"/>
      <c r="D107" s="77"/>
      <c r="E107" s="5"/>
      <c r="F107" s="32"/>
      <c r="G107" s="44"/>
      <c r="I107" s="78" t="s">
        <v>108</v>
      </c>
    </row>
    <row r="108" spans="1:9" x14ac:dyDescent="0.3">
      <c r="B108" s="81"/>
      <c r="C108" s="82"/>
      <c r="D108" s="83"/>
      <c r="E108" s="5"/>
      <c r="F108" s="32"/>
      <c r="G108" s="84"/>
      <c r="I108" s="84"/>
    </row>
    <row r="109" spans="1:9" s="16" customFormat="1" ht="27.6" x14ac:dyDescent="0.3">
      <c r="A109" s="42" t="s">
        <v>109</v>
      </c>
      <c r="B109" s="81" t="s">
        <v>110</v>
      </c>
      <c r="C109" s="75" t="s">
        <v>11</v>
      </c>
      <c r="D109" s="31" t="s">
        <v>8</v>
      </c>
      <c r="E109" s="32">
        <v>0</v>
      </c>
      <c r="F109" s="32">
        <f>IF(C109="x",E109,0)</f>
        <v>0</v>
      </c>
      <c r="G109" s="84"/>
      <c r="H109" s="47"/>
      <c r="I109" s="84"/>
    </row>
    <row r="110" spans="1:9" s="16" customFormat="1" x14ac:dyDescent="0.3">
      <c r="A110" s="42"/>
      <c r="B110" s="16" t="s">
        <v>111</v>
      </c>
      <c r="C110" s="75"/>
      <c r="D110" s="31" t="s">
        <v>10</v>
      </c>
      <c r="E110" s="31">
        <v>0</v>
      </c>
      <c r="F110" s="32">
        <f>IF(C110="x",E110,0)</f>
        <v>0</v>
      </c>
      <c r="G110" s="44"/>
      <c r="H110" s="47"/>
      <c r="I110" s="78" t="s">
        <v>112</v>
      </c>
    </row>
    <row r="111" spans="1:9" s="16" customFormat="1" ht="330.45" customHeight="1" x14ac:dyDescent="0.3">
      <c r="A111" s="42"/>
      <c r="B111" s="39" t="s">
        <v>28</v>
      </c>
      <c r="C111" s="82"/>
      <c r="D111" s="85"/>
      <c r="E111" s="86"/>
      <c r="F111" s="32"/>
      <c r="G111" s="48" t="s">
        <v>113</v>
      </c>
      <c r="H111" s="41" t="s">
        <v>30</v>
      </c>
      <c r="I111" s="47"/>
    </row>
    <row r="112" spans="1:9" x14ac:dyDescent="0.3">
      <c r="B112" s="81"/>
      <c r="C112" s="82"/>
      <c r="D112" s="83"/>
      <c r="E112" s="5"/>
      <c r="F112" s="32"/>
      <c r="G112" s="84"/>
      <c r="I112" s="84"/>
    </row>
    <row r="113" spans="1:9" ht="15.6" x14ac:dyDescent="0.3">
      <c r="B113" s="87" t="s">
        <v>114</v>
      </c>
      <c r="C113" s="88"/>
      <c r="D113" s="88"/>
      <c r="E113" s="88"/>
      <c r="F113" s="89">
        <f>SUM(F114:F171)</f>
        <v>25</v>
      </c>
      <c r="G113" s="88"/>
      <c r="H113" s="90"/>
      <c r="I113" s="88"/>
    </row>
    <row r="114" spans="1:9" ht="14.55" customHeight="1" x14ac:dyDescent="0.3">
      <c r="A114" s="42">
        <v>12</v>
      </c>
      <c r="B114" s="191" t="s">
        <v>115</v>
      </c>
      <c r="C114" s="75"/>
      <c r="D114" s="31" t="s">
        <v>8</v>
      </c>
      <c r="E114" s="31">
        <v>30</v>
      </c>
      <c r="F114" s="32">
        <f>IF(C114="x",E114,0)</f>
        <v>0</v>
      </c>
      <c r="G114" s="189"/>
      <c r="I114" s="189" t="s">
        <v>116</v>
      </c>
    </row>
    <row r="115" spans="1:9" x14ac:dyDescent="0.3">
      <c r="B115" s="191"/>
      <c r="C115" s="75" t="s">
        <v>11</v>
      </c>
      <c r="D115" s="31" t="s">
        <v>10</v>
      </c>
      <c r="E115" s="31">
        <v>0</v>
      </c>
      <c r="F115" s="32">
        <f>IF(C115="x",E115,0)</f>
        <v>0</v>
      </c>
      <c r="G115" s="189"/>
      <c r="I115" s="189"/>
    </row>
    <row r="116" spans="1:9" x14ac:dyDescent="0.3">
      <c r="B116" s="16" t="s">
        <v>117</v>
      </c>
      <c r="D116" s="5"/>
      <c r="E116" s="5"/>
      <c r="F116" s="32"/>
    </row>
    <row r="117" spans="1:9" x14ac:dyDescent="0.3">
      <c r="B117" s="39" t="e">
        <f>#REF!</f>
        <v>#REF!</v>
      </c>
      <c r="D117" s="5"/>
      <c r="E117" s="5"/>
      <c r="F117" s="32"/>
    </row>
    <row r="118" spans="1:9" x14ac:dyDescent="0.3">
      <c r="B118" s="45"/>
      <c r="D118" s="5"/>
      <c r="E118" s="5"/>
      <c r="F118" s="32"/>
    </row>
    <row r="119" spans="1:9" x14ac:dyDescent="0.3">
      <c r="A119" s="1">
        <v>13</v>
      </c>
      <c r="B119" s="191" t="s">
        <v>118</v>
      </c>
      <c r="C119" s="75"/>
      <c r="D119" s="74" t="s">
        <v>119</v>
      </c>
      <c r="E119" s="74">
        <v>0</v>
      </c>
      <c r="F119" s="32">
        <f t="shared" ref="F119:F129" si="0">IF(C119="x",E119,0)</f>
        <v>0</v>
      </c>
    </row>
    <row r="120" spans="1:9" x14ac:dyDescent="0.3">
      <c r="B120" s="191"/>
      <c r="C120" s="75"/>
      <c r="D120" s="31" t="s">
        <v>120</v>
      </c>
      <c r="E120" s="31">
        <v>0</v>
      </c>
      <c r="F120" s="32">
        <f t="shared" si="0"/>
        <v>0</v>
      </c>
    </row>
    <row r="121" spans="1:9" x14ac:dyDescent="0.3">
      <c r="B121" s="191"/>
      <c r="C121" s="75" t="s">
        <v>11</v>
      </c>
      <c r="D121" s="31" t="s">
        <v>121</v>
      </c>
      <c r="E121" s="31">
        <v>0</v>
      </c>
      <c r="F121" s="32">
        <f t="shared" si="0"/>
        <v>0</v>
      </c>
    </row>
    <row r="122" spans="1:9" x14ac:dyDescent="0.3">
      <c r="B122" s="16" t="s">
        <v>122</v>
      </c>
      <c r="D122" s="5"/>
      <c r="E122" s="5"/>
      <c r="F122" s="32">
        <f t="shared" si="0"/>
        <v>0</v>
      </c>
    </row>
    <row r="123" spans="1:9" x14ac:dyDescent="0.3">
      <c r="B123" s="39" t="s">
        <v>123</v>
      </c>
      <c r="D123" s="5"/>
      <c r="E123" s="5"/>
      <c r="F123" s="32">
        <f t="shared" si="0"/>
        <v>0</v>
      </c>
    </row>
    <row r="124" spans="1:9" x14ac:dyDescent="0.3">
      <c r="B124" s="56"/>
      <c r="D124" s="5"/>
      <c r="E124" s="5"/>
      <c r="F124" s="32">
        <f t="shared" si="0"/>
        <v>0</v>
      </c>
      <c r="G124" s="84"/>
      <c r="I124" s="84"/>
    </row>
    <row r="125" spans="1:9" s="16" customFormat="1" x14ac:dyDescent="0.3">
      <c r="A125" s="42">
        <v>14</v>
      </c>
      <c r="B125" s="191" t="s">
        <v>124</v>
      </c>
      <c r="C125" s="75"/>
      <c r="D125" s="74" t="s">
        <v>125</v>
      </c>
      <c r="E125" s="74">
        <v>20</v>
      </c>
      <c r="F125" s="32">
        <f t="shared" si="0"/>
        <v>0</v>
      </c>
      <c r="G125" s="200"/>
      <c r="H125" s="47"/>
      <c r="I125" s="200" t="s">
        <v>126</v>
      </c>
    </row>
    <row r="126" spans="1:9" s="16" customFormat="1" x14ac:dyDescent="0.3">
      <c r="A126" s="42"/>
      <c r="B126" s="191"/>
      <c r="C126" s="75"/>
      <c r="D126" s="74" t="s">
        <v>127</v>
      </c>
      <c r="E126" s="74">
        <v>15</v>
      </c>
      <c r="F126" s="32">
        <f t="shared" si="0"/>
        <v>0</v>
      </c>
      <c r="G126" s="200"/>
      <c r="H126" s="47"/>
      <c r="I126" s="200"/>
    </row>
    <row r="127" spans="1:9" s="16" customFormat="1" x14ac:dyDescent="0.3">
      <c r="A127" s="42"/>
      <c r="B127" s="191"/>
      <c r="C127" s="75"/>
      <c r="D127" s="31" t="s">
        <v>128</v>
      </c>
      <c r="E127" s="31">
        <v>10</v>
      </c>
      <c r="F127" s="32">
        <f t="shared" si="0"/>
        <v>0</v>
      </c>
      <c r="G127" s="189"/>
      <c r="H127" s="47"/>
      <c r="I127" s="189"/>
    </row>
    <row r="128" spans="1:9" s="16" customFormat="1" x14ac:dyDescent="0.3">
      <c r="A128" s="42"/>
      <c r="B128" s="191"/>
      <c r="C128" s="75"/>
      <c r="D128" s="31" t="s">
        <v>10</v>
      </c>
      <c r="E128" s="31">
        <v>0</v>
      </c>
      <c r="F128" s="32">
        <f t="shared" si="0"/>
        <v>0</v>
      </c>
      <c r="G128" s="189"/>
      <c r="H128" s="47"/>
      <c r="I128" s="189"/>
    </row>
    <row r="129" spans="1:9" s="16" customFormat="1" x14ac:dyDescent="0.3">
      <c r="A129" s="42"/>
      <c r="B129" s="191"/>
      <c r="C129" s="75" t="s">
        <v>11</v>
      </c>
      <c r="D129" s="31" t="s">
        <v>18</v>
      </c>
      <c r="E129" s="31">
        <v>20</v>
      </c>
      <c r="F129" s="32">
        <f t="shared" si="0"/>
        <v>20</v>
      </c>
      <c r="G129" s="189"/>
      <c r="H129" s="47"/>
      <c r="I129" s="189"/>
    </row>
    <row r="130" spans="1:9" s="16" customFormat="1" ht="28.8" x14ac:dyDescent="0.3">
      <c r="A130" s="42"/>
      <c r="B130" s="16" t="s">
        <v>129</v>
      </c>
      <c r="C130" s="5"/>
      <c r="D130" s="5"/>
      <c r="E130" s="5"/>
      <c r="F130" s="32"/>
      <c r="G130" s="44"/>
      <c r="H130" s="47"/>
      <c r="I130" s="44"/>
    </row>
    <row r="131" spans="1:9" s="16" customFormat="1" x14ac:dyDescent="0.3">
      <c r="A131" s="42"/>
      <c r="B131" s="39" t="e">
        <f>#REF!</f>
        <v>#REF!</v>
      </c>
      <c r="C131" s="5"/>
      <c r="D131" s="5"/>
      <c r="E131" s="5"/>
      <c r="F131" s="32"/>
      <c r="G131" s="44"/>
      <c r="H131" s="47"/>
      <c r="I131" s="44"/>
    </row>
    <row r="132" spans="1:9" ht="28.8" x14ac:dyDescent="0.3">
      <c r="B132" s="45" t="s">
        <v>130</v>
      </c>
      <c r="D132" s="5"/>
      <c r="E132" s="5"/>
      <c r="F132" s="32"/>
    </row>
    <row r="133" spans="1:9" x14ac:dyDescent="0.3">
      <c r="A133" s="1">
        <v>15</v>
      </c>
      <c r="B133" s="191" t="s">
        <v>131</v>
      </c>
      <c r="C133" s="75"/>
      <c r="D133" s="31" t="s">
        <v>132</v>
      </c>
      <c r="E133" s="31">
        <v>20</v>
      </c>
      <c r="F133" s="32">
        <f t="shared" ref="F133:F138" si="1">IF(C133="x",E133,0)</f>
        <v>0</v>
      </c>
      <c r="I133" s="8" t="s">
        <v>133</v>
      </c>
    </row>
    <row r="134" spans="1:9" x14ac:dyDescent="0.3">
      <c r="B134" s="191"/>
      <c r="C134" s="75"/>
      <c r="D134" s="31" t="s">
        <v>134</v>
      </c>
      <c r="E134" s="31">
        <v>15</v>
      </c>
      <c r="F134" s="32">
        <f t="shared" si="1"/>
        <v>0</v>
      </c>
    </row>
    <row r="135" spans="1:9" x14ac:dyDescent="0.3">
      <c r="B135" s="191"/>
      <c r="C135" s="75"/>
      <c r="D135" s="31" t="s">
        <v>135</v>
      </c>
      <c r="E135" s="31">
        <v>10</v>
      </c>
      <c r="F135" s="32">
        <f t="shared" si="1"/>
        <v>0</v>
      </c>
    </row>
    <row r="136" spans="1:9" x14ac:dyDescent="0.3">
      <c r="B136" s="191"/>
      <c r="C136" s="75" t="s">
        <v>11</v>
      </c>
      <c r="D136" s="31" t="s">
        <v>136</v>
      </c>
      <c r="E136" s="31">
        <v>5</v>
      </c>
      <c r="F136" s="32">
        <f t="shared" si="1"/>
        <v>5</v>
      </c>
    </row>
    <row r="137" spans="1:9" x14ac:dyDescent="0.3">
      <c r="B137" s="191"/>
      <c r="C137" s="75"/>
      <c r="D137" s="31" t="s">
        <v>137</v>
      </c>
      <c r="E137" s="31">
        <v>0</v>
      </c>
      <c r="F137" s="32">
        <f t="shared" si="1"/>
        <v>0</v>
      </c>
    </row>
    <row r="138" spans="1:9" x14ac:dyDescent="0.3">
      <c r="B138" s="5"/>
      <c r="C138" s="75"/>
      <c r="D138" s="31" t="s">
        <v>138</v>
      </c>
      <c r="E138" s="31">
        <v>20</v>
      </c>
      <c r="F138" s="32">
        <f t="shared" si="1"/>
        <v>0</v>
      </c>
    </row>
    <row r="139" spans="1:9" x14ac:dyDescent="0.3">
      <c r="B139" s="16" t="s">
        <v>139</v>
      </c>
      <c r="C139" s="91"/>
      <c r="D139" s="31"/>
      <c r="E139" s="31"/>
      <c r="F139" s="32"/>
    </row>
    <row r="140" spans="1:9" x14ac:dyDescent="0.3">
      <c r="B140" s="39" t="e">
        <f>#REF!</f>
        <v>#REF!</v>
      </c>
      <c r="C140" s="91"/>
      <c r="D140" s="31"/>
      <c r="E140" s="31"/>
      <c r="F140" s="32"/>
    </row>
    <row r="141" spans="1:9" x14ac:dyDescent="0.3">
      <c r="B141" s="45"/>
      <c r="D141" s="5"/>
      <c r="E141" s="5"/>
      <c r="F141" s="32"/>
    </row>
    <row r="142" spans="1:9" x14ac:dyDescent="0.3">
      <c r="A142" s="1">
        <v>16</v>
      </c>
      <c r="B142" s="191" t="s">
        <v>140</v>
      </c>
      <c r="C142" s="75"/>
      <c r="D142" s="31" t="s">
        <v>8</v>
      </c>
      <c r="E142" s="31">
        <v>20</v>
      </c>
      <c r="F142" s="32">
        <f>IF(C142="x",E142,0)</f>
        <v>0</v>
      </c>
      <c r="G142" s="188"/>
      <c r="I142" s="188" t="s">
        <v>141</v>
      </c>
    </row>
    <row r="143" spans="1:9" ht="27" customHeight="1" x14ac:dyDescent="0.3">
      <c r="B143" s="191"/>
      <c r="C143" s="75" t="s">
        <v>11</v>
      </c>
      <c r="D143" s="31" t="s">
        <v>10</v>
      </c>
      <c r="E143" s="31">
        <v>0</v>
      </c>
      <c r="F143" s="32">
        <f>IF(C143="x",E143,0)</f>
        <v>0</v>
      </c>
      <c r="G143" s="188"/>
      <c r="I143" s="188"/>
    </row>
    <row r="144" spans="1:9" x14ac:dyDescent="0.3">
      <c r="B144" s="16" t="s">
        <v>142</v>
      </c>
      <c r="D144" s="5"/>
      <c r="E144" s="5"/>
      <c r="F144" s="32"/>
    </row>
    <row r="145" spans="1:9" x14ac:dyDescent="0.3">
      <c r="B145" s="39" t="e">
        <f>#REF!</f>
        <v>#REF!</v>
      </c>
      <c r="D145" s="5"/>
      <c r="E145" s="5"/>
      <c r="F145" s="32"/>
    </row>
    <row r="146" spans="1:9" x14ac:dyDescent="0.3">
      <c r="B146" s="45"/>
      <c r="D146" s="5"/>
      <c r="E146" s="5"/>
      <c r="F146" s="32"/>
    </row>
    <row r="147" spans="1:9" s="16" customFormat="1" ht="19.5" customHeight="1" x14ac:dyDescent="0.3">
      <c r="A147" s="42">
        <v>17</v>
      </c>
      <c r="B147" s="193" t="s">
        <v>143</v>
      </c>
      <c r="C147" s="92" t="s">
        <v>11</v>
      </c>
      <c r="D147" s="31" t="s">
        <v>8</v>
      </c>
      <c r="E147" s="31">
        <v>20</v>
      </c>
      <c r="F147" s="32">
        <v>0</v>
      </c>
      <c r="G147" s="44"/>
      <c r="H147" s="47"/>
      <c r="I147" s="44"/>
    </row>
    <row r="148" spans="1:9" s="16" customFormat="1" ht="12.75" customHeight="1" x14ac:dyDescent="0.3">
      <c r="A148" s="42"/>
      <c r="B148" s="193"/>
      <c r="C148" s="75"/>
      <c r="D148" s="31" t="s">
        <v>10</v>
      </c>
      <c r="E148" s="31">
        <v>0</v>
      </c>
      <c r="F148" s="32">
        <f>IF(C148="x",E148,0)</f>
        <v>0</v>
      </c>
      <c r="G148" s="44"/>
      <c r="H148" s="47"/>
      <c r="I148" s="44"/>
    </row>
    <row r="149" spans="1:9" s="16" customFormat="1" x14ac:dyDescent="0.3">
      <c r="A149" s="42"/>
      <c r="B149" s="45" t="s">
        <v>142</v>
      </c>
      <c r="C149" s="91"/>
      <c r="D149" s="31"/>
      <c r="E149" s="31"/>
      <c r="F149" s="32"/>
      <c r="G149" s="44"/>
      <c r="H149" s="47"/>
      <c r="I149" s="44"/>
    </row>
    <row r="150" spans="1:9" s="16" customFormat="1" ht="28.8" x14ac:dyDescent="0.3">
      <c r="A150" s="42"/>
      <c r="B150" s="39" t="s">
        <v>144</v>
      </c>
      <c r="C150" s="91"/>
      <c r="D150" s="31"/>
      <c r="E150" s="31"/>
      <c r="F150" s="32"/>
      <c r="G150" s="48" t="s">
        <v>145</v>
      </c>
      <c r="H150" s="54"/>
    </row>
    <row r="151" spans="1:9" s="16" customFormat="1" x14ac:dyDescent="0.3">
      <c r="A151" s="42"/>
      <c r="B151" s="45"/>
      <c r="C151" s="5"/>
      <c r="D151" s="5"/>
      <c r="E151" s="5"/>
      <c r="F151" s="32"/>
      <c r="G151" s="44"/>
      <c r="H151" s="47"/>
      <c r="I151" s="44"/>
    </row>
    <row r="152" spans="1:9" s="16" customFormat="1" ht="14.55" customHeight="1" x14ac:dyDescent="0.3">
      <c r="A152" s="42">
        <v>18</v>
      </c>
      <c r="B152" s="191" t="s">
        <v>146</v>
      </c>
      <c r="C152" s="75"/>
      <c r="D152" s="31" t="s">
        <v>8</v>
      </c>
      <c r="E152" s="31">
        <v>20</v>
      </c>
      <c r="F152" s="32">
        <f>IF(C152="x",E152,0)</f>
        <v>0</v>
      </c>
      <c r="G152" s="44"/>
      <c r="H152" s="47"/>
      <c r="I152" s="44"/>
    </row>
    <row r="153" spans="1:9" s="16" customFormat="1" x14ac:dyDescent="0.3">
      <c r="A153" s="42"/>
      <c r="B153" s="191"/>
      <c r="C153" s="75" t="s">
        <v>11</v>
      </c>
      <c r="D153" s="31" t="s">
        <v>10</v>
      </c>
      <c r="E153" s="31">
        <v>0</v>
      </c>
      <c r="F153" s="32">
        <f>IF(C153="x",E153,0)</f>
        <v>0</v>
      </c>
      <c r="G153" s="44"/>
      <c r="H153" s="47"/>
      <c r="I153" s="44"/>
    </row>
    <row r="154" spans="1:9" s="16" customFormat="1" ht="28.8" x14ac:dyDescent="0.3">
      <c r="A154" s="42"/>
      <c r="B154" s="16" t="s">
        <v>147</v>
      </c>
      <c r="C154" s="5"/>
      <c r="D154" s="5"/>
      <c r="E154" s="5"/>
      <c r="F154" s="32"/>
      <c r="G154" s="44"/>
      <c r="H154" s="47"/>
      <c r="I154" s="44"/>
    </row>
    <row r="155" spans="1:9" s="16" customFormat="1" x14ac:dyDescent="0.3">
      <c r="A155" s="42"/>
      <c r="B155" s="39" t="e">
        <f>#REF!</f>
        <v>#REF!</v>
      </c>
      <c r="C155" s="5"/>
      <c r="D155" s="5"/>
      <c r="E155" s="5"/>
      <c r="F155" s="32"/>
      <c r="G155" s="44"/>
      <c r="H155" s="47"/>
      <c r="I155" s="44"/>
    </row>
    <row r="156" spans="1:9" s="16" customFormat="1" x14ac:dyDescent="0.3">
      <c r="A156" s="42"/>
      <c r="B156" s="56"/>
      <c r="C156" s="5"/>
      <c r="D156" s="5"/>
      <c r="E156" s="5"/>
      <c r="F156" s="32"/>
      <c r="G156" s="84"/>
      <c r="H156" s="47"/>
      <c r="I156" s="84"/>
    </row>
    <row r="157" spans="1:9" ht="14.55" customHeight="1" x14ac:dyDescent="0.3">
      <c r="A157" s="1">
        <v>19</v>
      </c>
      <c r="B157" s="191" t="s">
        <v>148</v>
      </c>
      <c r="C157" s="75"/>
      <c r="D157" s="31" t="s">
        <v>8</v>
      </c>
      <c r="E157" s="31">
        <v>20</v>
      </c>
      <c r="F157" s="32">
        <f>IF(C157="x",E157,0)</f>
        <v>0</v>
      </c>
    </row>
    <row r="158" spans="1:9" x14ac:dyDescent="0.3">
      <c r="B158" s="191"/>
      <c r="C158" s="75" t="s">
        <v>11</v>
      </c>
      <c r="D158" s="31" t="s">
        <v>10</v>
      </c>
      <c r="E158" s="31">
        <v>0</v>
      </c>
      <c r="F158" s="32">
        <f>IF(C158="x",E158,0)</f>
        <v>0</v>
      </c>
    </row>
    <row r="159" spans="1:9" x14ac:dyDescent="0.3">
      <c r="B159" s="16" t="s">
        <v>149</v>
      </c>
      <c r="D159" s="5"/>
      <c r="E159" s="5"/>
      <c r="F159" s="32"/>
    </row>
    <row r="160" spans="1:9" x14ac:dyDescent="0.3">
      <c r="B160" s="39" t="e">
        <f>#REF!</f>
        <v>#REF!</v>
      </c>
      <c r="D160" s="5"/>
      <c r="E160" s="5"/>
      <c r="F160" s="32"/>
    </row>
    <row r="161" spans="1:9" x14ac:dyDescent="0.3">
      <c r="B161" s="45"/>
      <c r="D161" s="5"/>
      <c r="E161" s="5"/>
      <c r="F161" s="32"/>
    </row>
    <row r="162" spans="1:9" x14ac:dyDescent="0.3">
      <c r="A162" s="42">
        <v>20</v>
      </c>
      <c r="B162" s="191" t="s">
        <v>150</v>
      </c>
      <c r="C162" s="75"/>
      <c r="D162" s="31" t="s">
        <v>8</v>
      </c>
      <c r="E162" s="31">
        <v>20</v>
      </c>
      <c r="F162" s="32">
        <f>IF(C162="x",E162,0)</f>
        <v>0</v>
      </c>
      <c r="G162" s="51"/>
      <c r="I162" s="51"/>
    </row>
    <row r="163" spans="1:9" ht="33" customHeight="1" x14ac:dyDescent="0.3">
      <c r="A163" s="52"/>
      <c r="B163" s="191"/>
      <c r="C163" s="75" t="s">
        <v>11</v>
      </c>
      <c r="D163" s="31" t="s">
        <v>10</v>
      </c>
      <c r="E163" s="31">
        <v>0</v>
      </c>
      <c r="F163" s="32">
        <f>IF(C163="x",E163,0)</f>
        <v>0</v>
      </c>
      <c r="G163" s="51"/>
      <c r="I163" s="51"/>
    </row>
    <row r="164" spans="1:9" ht="28.8" x14ac:dyDescent="0.3">
      <c r="A164" s="52"/>
      <c r="B164" s="16" t="s">
        <v>147</v>
      </c>
      <c r="D164" s="93"/>
      <c r="E164" s="93"/>
      <c r="F164" s="32"/>
      <c r="G164" s="51"/>
      <c r="I164" s="51"/>
    </row>
    <row r="165" spans="1:9" x14ac:dyDescent="0.3">
      <c r="A165" s="52"/>
      <c r="B165" s="39" t="e">
        <f>#REF!</f>
        <v>#REF!</v>
      </c>
      <c r="D165" s="93"/>
      <c r="E165" s="93"/>
      <c r="F165" s="32"/>
      <c r="G165" s="51"/>
      <c r="I165" s="51"/>
    </row>
    <row r="166" spans="1:9" x14ac:dyDescent="0.3">
      <c r="A166" s="52"/>
      <c r="B166" s="94"/>
      <c r="D166" s="93"/>
      <c r="E166" s="93"/>
      <c r="F166" s="32"/>
      <c r="G166" s="95"/>
      <c r="I166" s="95"/>
    </row>
    <row r="167" spans="1:9" s="16" customFormat="1" ht="14.55" customHeight="1" x14ac:dyDescent="0.3">
      <c r="A167" s="42">
        <v>21</v>
      </c>
      <c r="B167" s="191" t="s">
        <v>151</v>
      </c>
      <c r="C167" s="75"/>
      <c r="D167" s="31" t="s">
        <v>8</v>
      </c>
      <c r="E167" s="31">
        <v>20</v>
      </c>
      <c r="F167" s="32">
        <f>IF(C167="x",E167,0)</f>
        <v>0</v>
      </c>
      <c r="G167" s="189"/>
      <c r="H167" s="47"/>
      <c r="I167" s="189" t="s">
        <v>152</v>
      </c>
    </row>
    <row r="168" spans="1:9" s="16" customFormat="1" x14ac:dyDescent="0.3">
      <c r="A168" s="42"/>
      <c r="B168" s="191"/>
      <c r="C168" s="75" t="s">
        <v>11</v>
      </c>
      <c r="D168" s="31" t="s">
        <v>10</v>
      </c>
      <c r="E168" s="31">
        <v>0</v>
      </c>
      <c r="F168" s="32">
        <f>IF(C168="x",E168,0)</f>
        <v>0</v>
      </c>
      <c r="G168" s="189"/>
      <c r="H168" s="47"/>
      <c r="I168" s="189"/>
    </row>
    <row r="169" spans="1:9" s="16" customFormat="1" ht="28.8" x14ac:dyDescent="0.3">
      <c r="A169" s="42"/>
      <c r="B169" s="16" t="s">
        <v>147</v>
      </c>
      <c r="C169" s="5"/>
      <c r="D169" s="5"/>
      <c r="E169" s="5"/>
      <c r="F169" s="32"/>
      <c r="G169" s="44"/>
      <c r="H169" s="47"/>
      <c r="I169" s="44"/>
    </row>
    <row r="170" spans="1:9" s="16" customFormat="1" x14ac:dyDescent="0.3">
      <c r="A170" s="42"/>
      <c r="B170" s="39" t="e">
        <f>#REF!</f>
        <v>#REF!</v>
      </c>
      <c r="C170" s="5"/>
      <c r="D170" s="5"/>
      <c r="E170" s="5"/>
      <c r="F170" s="32"/>
      <c r="G170" s="44"/>
      <c r="H170" s="47"/>
      <c r="I170" s="44"/>
    </row>
    <row r="171" spans="1:9" x14ac:dyDescent="0.3">
      <c r="B171" s="45"/>
      <c r="D171" s="5"/>
      <c r="E171" s="5"/>
      <c r="F171" s="32"/>
    </row>
    <row r="172" spans="1:9" ht="15.6" x14ac:dyDescent="0.3">
      <c r="B172" s="96" t="s">
        <v>153</v>
      </c>
      <c r="C172" s="97"/>
      <c r="D172" s="97"/>
      <c r="E172" s="97"/>
      <c r="F172" s="98">
        <f>SUM(F173:F260)</f>
        <v>45</v>
      </c>
      <c r="G172" s="97"/>
      <c r="H172" s="99"/>
      <c r="I172" s="97"/>
    </row>
    <row r="173" spans="1:9" ht="19.2" x14ac:dyDescent="0.3">
      <c r="A173" s="42">
        <v>22</v>
      </c>
      <c r="B173" s="191" t="s">
        <v>154</v>
      </c>
      <c r="C173" s="75"/>
      <c r="D173" s="31" t="s">
        <v>8</v>
      </c>
      <c r="E173" s="31">
        <v>20</v>
      </c>
      <c r="F173" s="32">
        <f>IF(C173="x",E173,0)</f>
        <v>0</v>
      </c>
      <c r="G173" s="44"/>
      <c r="I173" s="44" t="s">
        <v>155</v>
      </c>
    </row>
    <row r="174" spans="1:9" x14ac:dyDescent="0.3">
      <c r="A174" s="52"/>
      <c r="B174" s="191"/>
      <c r="C174" s="75" t="s">
        <v>11</v>
      </c>
      <c r="D174" s="31" t="s">
        <v>10</v>
      </c>
      <c r="E174" s="31">
        <v>0</v>
      </c>
      <c r="F174" s="32">
        <f>IF(C174="x",E174,0)</f>
        <v>0</v>
      </c>
    </row>
    <row r="175" spans="1:9" s="16" customFormat="1" x14ac:dyDescent="0.3">
      <c r="A175" s="42"/>
      <c r="B175" s="16" t="s">
        <v>156</v>
      </c>
      <c r="C175" s="5"/>
      <c r="D175" s="5"/>
      <c r="E175" s="5"/>
      <c r="F175" s="32"/>
      <c r="G175" s="44"/>
      <c r="H175" s="47"/>
      <c r="I175" s="44"/>
    </row>
    <row r="176" spans="1:9" s="16" customFormat="1" x14ac:dyDescent="0.3">
      <c r="A176" s="42"/>
      <c r="B176" s="39" t="e">
        <f>#REF!</f>
        <v>#REF!</v>
      </c>
      <c r="C176" s="5"/>
      <c r="D176" s="5"/>
      <c r="E176" s="5"/>
      <c r="F176" s="32"/>
      <c r="G176" s="44"/>
      <c r="H176" s="47"/>
      <c r="I176" s="44"/>
    </row>
    <row r="177" spans="1:9" x14ac:dyDescent="0.3">
      <c r="B177" s="56"/>
      <c r="D177" s="5"/>
      <c r="E177" s="5"/>
      <c r="F177" s="32"/>
      <c r="G177" s="84"/>
      <c r="I177" s="84"/>
    </row>
    <row r="178" spans="1:9" ht="14.55" customHeight="1" x14ac:dyDescent="0.3">
      <c r="A178" s="1" t="s">
        <v>157</v>
      </c>
      <c r="B178" s="191" t="s">
        <v>158</v>
      </c>
      <c r="C178" s="75"/>
      <c r="D178" s="31" t="s">
        <v>8</v>
      </c>
      <c r="E178" s="31">
        <v>15</v>
      </c>
      <c r="F178" s="32">
        <f>IF(C178="x",E178,0)</f>
        <v>0</v>
      </c>
    </row>
    <row r="179" spans="1:9" x14ac:dyDescent="0.3">
      <c r="B179" s="191"/>
      <c r="C179" s="75" t="s">
        <v>11</v>
      </c>
      <c r="D179" s="31" t="s">
        <v>10</v>
      </c>
      <c r="E179" s="31">
        <v>0</v>
      </c>
      <c r="F179" s="32">
        <f>IF(C179="x",E179,0)</f>
        <v>0</v>
      </c>
    </row>
    <row r="180" spans="1:9" x14ac:dyDescent="0.3">
      <c r="B180" s="16" t="s">
        <v>159</v>
      </c>
      <c r="C180" s="75"/>
      <c r="D180" s="31" t="s">
        <v>160</v>
      </c>
      <c r="E180" s="100">
        <v>0</v>
      </c>
      <c r="F180" s="32">
        <f>IF(C180="x",E180,0)</f>
        <v>0</v>
      </c>
    </row>
    <row r="181" spans="1:9" x14ac:dyDescent="0.3">
      <c r="B181" s="39" t="e">
        <f>#REF!</f>
        <v>#REF!</v>
      </c>
      <c r="D181" s="5"/>
      <c r="E181" s="5"/>
      <c r="F181" s="32"/>
    </row>
    <row r="182" spans="1:9" x14ac:dyDescent="0.3">
      <c r="B182" s="56"/>
      <c r="D182" s="5"/>
      <c r="E182" s="5"/>
      <c r="F182" s="32"/>
      <c r="G182" s="84"/>
      <c r="I182" s="84"/>
    </row>
    <row r="183" spans="1:9" x14ac:dyDescent="0.3">
      <c r="A183" s="1" t="s">
        <v>161</v>
      </c>
      <c r="B183" s="191" t="s">
        <v>162</v>
      </c>
      <c r="C183" s="75"/>
      <c r="D183" s="31" t="s">
        <v>163</v>
      </c>
      <c r="E183" s="31">
        <v>0</v>
      </c>
      <c r="F183" s="32">
        <f>IF(C183="x",E183,0)</f>
        <v>0</v>
      </c>
    </row>
    <row r="184" spans="1:9" x14ac:dyDescent="0.3">
      <c r="B184" s="191"/>
      <c r="C184" s="75"/>
      <c r="D184" s="31" t="s">
        <v>164</v>
      </c>
      <c r="E184" s="31">
        <v>0</v>
      </c>
      <c r="F184" s="32">
        <f>IF(C184="x",E184,0)</f>
        <v>0</v>
      </c>
    </row>
    <row r="185" spans="1:9" x14ac:dyDescent="0.3">
      <c r="B185" s="191"/>
      <c r="C185" s="75"/>
      <c r="D185" s="31" t="s">
        <v>165</v>
      </c>
      <c r="E185" s="31">
        <v>0</v>
      </c>
      <c r="F185" s="32">
        <f>IF(C185="x",E185,0)</f>
        <v>0</v>
      </c>
    </row>
    <row r="186" spans="1:9" x14ac:dyDescent="0.3">
      <c r="B186" s="16" t="s">
        <v>166</v>
      </c>
      <c r="D186" s="5"/>
      <c r="E186" s="5"/>
      <c r="F186" s="32"/>
    </row>
    <row r="187" spans="1:9" x14ac:dyDescent="0.3">
      <c r="B187" s="39" t="e">
        <f>#REF!</f>
        <v>#REF!</v>
      </c>
      <c r="D187" s="5"/>
      <c r="E187" s="5"/>
      <c r="F187" s="32"/>
    </row>
    <row r="188" spans="1:9" x14ac:dyDescent="0.3">
      <c r="B188" s="56"/>
      <c r="D188" s="5"/>
      <c r="E188" s="5"/>
      <c r="F188" s="32"/>
      <c r="G188" s="84"/>
      <c r="I188" s="84"/>
    </row>
    <row r="189" spans="1:9" x14ac:dyDescent="0.3">
      <c r="A189" s="1" t="s">
        <v>167</v>
      </c>
      <c r="B189" s="191" t="s">
        <v>168</v>
      </c>
      <c r="C189" s="75"/>
      <c r="D189" s="31" t="s">
        <v>8</v>
      </c>
      <c r="E189" s="31">
        <v>15</v>
      </c>
      <c r="F189" s="32">
        <f>IF(C189="x",E189,0)</f>
        <v>0</v>
      </c>
    </row>
    <row r="190" spans="1:9" x14ac:dyDescent="0.3">
      <c r="B190" s="191"/>
      <c r="C190" s="75" t="s">
        <v>11</v>
      </c>
      <c r="D190" s="31" t="s">
        <v>10</v>
      </c>
      <c r="E190" s="31">
        <v>0</v>
      </c>
      <c r="F190" s="32">
        <f>IF(C190="x",E190,0)</f>
        <v>0</v>
      </c>
    </row>
    <row r="191" spans="1:9" x14ac:dyDescent="0.3">
      <c r="B191" s="191"/>
      <c r="C191" s="75"/>
      <c r="D191" s="31" t="s">
        <v>160</v>
      </c>
      <c r="E191" s="31">
        <v>0</v>
      </c>
      <c r="F191" s="32">
        <f>IF(C191="x",E191,0)</f>
        <v>0</v>
      </c>
    </row>
    <row r="192" spans="1:9" x14ac:dyDescent="0.3">
      <c r="B192" s="16" t="s">
        <v>159</v>
      </c>
      <c r="C192" s="91"/>
      <c r="D192" s="31"/>
      <c r="E192" s="31"/>
      <c r="F192" s="32"/>
    </row>
    <row r="193" spans="1:9" x14ac:dyDescent="0.3">
      <c r="B193" s="39" t="e">
        <f>#REF!</f>
        <v>#REF!</v>
      </c>
      <c r="C193" s="91"/>
      <c r="D193" s="31"/>
      <c r="E193" s="31"/>
      <c r="F193" s="32"/>
    </row>
    <row r="194" spans="1:9" x14ac:dyDescent="0.3">
      <c r="B194" s="56"/>
      <c r="D194" s="5"/>
      <c r="E194" s="5"/>
      <c r="F194" s="32"/>
      <c r="G194" s="84"/>
      <c r="I194" s="84"/>
    </row>
    <row r="195" spans="1:9" x14ac:dyDescent="0.3">
      <c r="A195" s="1" t="s">
        <v>169</v>
      </c>
      <c r="B195" s="191" t="s">
        <v>170</v>
      </c>
      <c r="C195" s="75"/>
      <c r="D195" s="31" t="s">
        <v>171</v>
      </c>
      <c r="E195" s="31">
        <v>15</v>
      </c>
      <c r="F195" s="32">
        <f>IF(C195="x",E195,0)</f>
        <v>0</v>
      </c>
    </row>
    <row r="196" spans="1:9" x14ac:dyDescent="0.3">
      <c r="B196" s="191"/>
      <c r="C196" s="75"/>
      <c r="D196" s="31" t="s">
        <v>172</v>
      </c>
      <c r="E196" s="31">
        <v>12</v>
      </c>
      <c r="F196" s="32">
        <f>IF(C196="x",E196,0)</f>
        <v>0</v>
      </c>
    </row>
    <row r="197" spans="1:9" x14ac:dyDescent="0.3">
      <c r="B197" s="191"/>
      <c r="C197" s="75"/>
      <c r="D197" s="31" t="s">
        <v>173</v>
      </c>
      <c r="E197" s="31">
        <v>10</v>
      </c>
      <c r="F197" s="32">
        <f>IF(C197="x",E197,0)</f>
        <v>0</v>
      </c>
    </row>
    <row r="198" spans="1:9" x14ac:dyDescent="0.3">
      <c r="B198" s="191"/>
      <c r="C198" s="75" t="s">
        <v>11</v>
      </c>
      <c r="D198" s="31" t="s">
        <v>174</v>
      </c>
      <c r="E198" s="31">
        <v>5</v>
      </c>
      <c r="F198" s="32">
        <f>IF(C198="x",E198,0)</f>
        <v>5</v>
      </c>
    </row>
    <row r="199" spans="1:9" x14ac:dyDescent="0.3">
      <c r="B199" s="191"/>
      <c r="C199" s="75"/>
      <c r="D199" s="31" t="s">
        <v>175</v>
      </c>
      <c r="E199" s="31">
        <v>0</v>
      </c>
      <c r="F199" s="32">
        <f>IF(C199="x",E199,0)</f>
        <v>0</v>
      </c>
    </row>
    <row r="200" spans="1:9" x14ac:dyDescent="0.3">
      <c r="B200" s="56"/>
      <c r="D200" s="5"/>
      <c r="E200" s="5"/>
      <c r="F200" s="32"/>
      <c r="G200" s="84"/>
      <c r="I200" s="84"/>
    </row>
    <row r="201" spans="1:9" x14ac:dyDescent="0.3">
      <c r="A201" s="1" t="s">
        <v>176</v>
      </c>
      <c r="B201" s="191" t="s">
        <v>177</v>
      </c>
      <c r="C201" s="75"/>
      <c r="D201" s="31" t="s">
        <v>178</v>
      </c>
      <c r="E201" s="31">
        <v>10</v>
      </c>
      <c r="F201" s="32">
        <f>IF(C201="x",E201,0)</f>
        <v>0</v>
      </c>
    </row>
    <row r="202" spans="1:9" x14ac:dyDescent="0.3">
      <c r="B202" s="191"/>
      <c r="C202" s="75" t="s">
        <v>11</v>
      </c>
      <c r="D202" s="31" t="s">
        <v>179</v>
      </c>
      <c r="E202" s="31">
        <v>5</v>
      </c>
      <c r="F202" s="32">
        <f>IF(C202="x",E202,0)</f>
        <v>5</v>
      </c>
    </row>
    <row r="203" spans="1:9" x14ac:dyDescent="0.3">
      <c r="B203" s="191"/>
      <c r="C203" s="75"/>
      <c r="D203" s="31" t="s">
        <v>180</v>
      </c>
      <c r="E203" s="31">
        <v>0</v>
      </c>
      <c r="F203" s="32">
        <f>IF(C203="x",E203,0)</f>
        <v>0</v>
      </c>
    </row>
    <row r="204" spans="1:9" x14ac:dyDescent="0.3">
      <c r="B204" s="5"/>
      <c r="C204" s="91"/>
      <c r="D204" s="31"/>
      <c r="E204" s="31"/>
      <c r="F204" s="32"/>
    </row>
    <row r="205" spans="1:9" s="16" customFormat="1" ht="28.8" x14ac:dyDescent="0.3">
      <c r="A205" s="42" t="s">
        <v>181</v>
      </c>
      <c r="B205" s="43" t="s">
        <v>182</v>
      </c>
      <c r="C205" s="5"/>
      <c r="E205" s="31">
        <v>0</v>
      </c>
      <c r="F205" s="32">
        <f>IF(C205="x",E205,0)</f>
        <v>0</v>
      </c>
      <c r="G205" s="84"/>
      <c r="H205" s="47"/>
      <c r="I205" s="84"/>
    </row>
    <row r="206" spans="1:9" s="16" customFormat="1" x14ac:dyDescent="0.3">
      <c r="A206" s="42"/>
      <c r="B206" s="45" t="s">
        <v>183</v>
      </c>
      <c r="C206" s="5"/>
      <c r="E206" s="5"/>
      <c r="F206" s="32"/>
      <c r="G206" s="44"/>
      <c r="H206" s="47"/>
      <c r="I206" s="44"/>
    </row>
    <row r="207" spans="1:9" s="16" customFormat="1" ht="43.2" x14ac:dyDescent="0.3">
      <c r="A207" s="42"/>
      <c r="B207" s="39" t="s">
        <v>184</v>
      </c>
      <c r="C207" s="5"/>
      <c r="E207" s="5"/>
      <c r="F207" s="32"/>
      <c r="G207" s="44"/>
      <c r="H207" s="47"/>
      <c r="I207" s="44"/>
    </row>
    <row r="208" spans="1:9" x14ac:dyDescent="0.3">
      <c r="A208" s="52"/>
      <c r="B208" s="53"/>
      <c r="D208" s="49"/>
      <c r="E208" s="93"/>
      <c r="F208" s="32"/>
    </row>
    <row r="209" spans="1:9" s="16" customFormat="1" ht="28.8" x14ac:dyDescent="0.3">
      <c r="A209" s="42" t="s">
        <v>185</v>
      </c>
      <c r="B209" s="43" t="s">
        <v>186</v>
      </c>
      <c r="C209" s="75" t="s">
        <v>11</v>
      </c>
      <c r="D209" s="31" t="s">
        <v>8</v>
      </c>
      <c r="E209" s="31">
        <v>10</v>
      </c>
      <c r="F209" s="32">
        <f>IF(C209="x",E209,0)</f>
        <v>10</v>
      </c>
      <c r="G209" s="44"/>
      <c r="H209" s="47"/>
      <c r="I209" s="44"/>
    </row>
    <row r="210" spans="1:9" s="16" customFormat="1" ht="28.8" x14ac:dyDescent="0.3">
      <c r="A210" s="42"/>
      <c r="B210" s="45" t="s">
        <v>187</v>
      </c>
      <c r="C210" s="75"/>
      <c r="D210" s="31" t="s">
        <v>10</v>
      </c>
      <c r="E210" s="5"/>
      <c r="F210" s="32"/>
      <c r="G210" s="44"/>
      <c r="H210" s="47"/>
      <c r="I210" s="44"/>
    </row>
    <row r="211" spans="1:9" s="16" customFormat="1" x14ac:dyDescent="0.3">
      <c r="A211" s="42"/>
      <c r="B211" s="39" t="e">
        <f>#REF!</f>
        <v>#REF!</v>
      </c>
      <c r="C211" s="5"/>
      <c r="E211" s="5"/>
      <c r="F211" s="32"/>
      <c r="G211" s="48" t="s">
        <v>188</v>
      </c>
      <c r="H211" s="54" t="s">
        <v>189</v>
      </c>
    </row>
    <row r="212" spans="1:9" ht="28.8" x14ac:dyDescent="0.3">
      <c r="A212" s="52"/>
      <c r="B212" s="53"/>
      <c r="D212" s="49"/>
      <c r="E212" s="93"/>
      <c r="F212" s="32"/>
      <c r="G212" s="101"/>
      <c r="H212" s="41" t="s">
        <v>190</v>
      </c>
    </row>
    <row r="213" spans="1:9" ht="28.8" x14ac:dyDescent="0.3">
      <c r="A213" s="42" t="s">
        <v>191</v>
      </c>
      <c r="B213" s="191" t="s">
        <v>192</v>
      </c>
      <c r="C213" s="75" t="s">
        <v>11</v>
      </c>
      <c r="D213" s="31" t="s">
        <v>8</v>
      </c>
      <c r="E213" s="31">
        <v>15</v>
      </c>
      <c r="F213" s="32">
        <f>IF(C213="x",E213,0)</f>
        <v>15</v>
      </c>
      <c r="G213" s="199"/>
      <c r="H213" s="41" t="s">
        <v>193</v>
      </c>
      <c r="I213" s="188" t="s">
        <v>194</v>
      </c>
    </row>
    <row r="214" spans="1:9" ht="28.8" x14ac:dyDescent="0.3">
      <c r="A214" s="52"/>
      <c r="B214" s="191"/>
      <c r="C214" s="75"/>
      <c r="D214" s="31" t="s">
        <v>10</v>
      </c>
      <c r="E214" s="31">
        <v>0</v>
      </c>
      <c r="F214" s="32">
        <f>IF(C214="x",E214,0)</f>
        <v>0</v>
      </c>
      <c r="G214" s="199"/>
      <c r="H214" s="41" t="s">
        <v>195</v>
      </c>
      <c r="I214" s="188"/>
    </row>
    <row r="215" spans="1:9" ht="43.2" x14ac:dyDescent="0.3">
      <c r="A215" s="52"/>
      <c r="B215" s="16" t="s">
        <v>196</v>
      </c>
      <c r="D215" s="5"/>
      <c r="E215" s="5"/>
      <c r="F215" s="32"/>
      <c r="G215" s="101"/>
      <c r="H215" s="41" t="s">
        <v>197</v>
      </c>
    </row>
    <row r="216" spans="1:9" ht="79.95" customHeight="1" x14ac:dyDescent="0.3">
      <c r="A216" s="52"/>
      <c r="B216" s="45" t="s">
        <v>198</v>
      </c>
      <c r="D216" s="5"/>
      <c r="E216" s="5"/>
      <c r="F216" s="32"/>
      <c r="G216" s="40" t="s">
        <v>199</v>
      </c>
      <c r="H216" s="41" t="s">
        <v>200</v>
      </c>
      <c r="I216" s="3"/>
    </row>
    <row r="217" spans="1:9" x14ac:dyDescent="0.3">
      <c r="A217" s="52"/>
      <c r="B217" s="45"/>
      <c r="D217" s="49"/>
      <c r="E217" s="93"/>
      <c r="F217" s="32"/>
    </row>
    <row r="218" spans="1:9" x14ac:dyDescent="0.3">
      <c r="B218" s="5"/>
      <c r="C218" s="91"/>
      <c r="D218" s="31"/>
      <c r="E218" s="31"/>
      <c r="F218" s="32"/>
    </row>
    <row r="219" spans="1:9" s="16" customFormat="1" ht="39.6" customHeight="1" x14ac:dyDescent="0.3">
      <c r="A219" s="42" t="s">
        <v>201</v>
      </c>
      <c r="B219" s="191" t="s">
        <v>202</v>
      </c>
      <c r="C219" s="75"/>
      <c r="D219" s="31" t="s">
        <v>8</v>
      </c>
      <c r="E219" s="31">
        <v>10</v>
      </c>
      <c r="F219" s="32">
        <f>IF(C219="x",E219,0)</f>
        <v>0</v>
      </c>
      <c r="G219" s="189"/>
      <c r="H219" s="47"/>
      <c r="I219" s="189" t="s">
        <v>203</v>
      </c>
    </row>
    <row r="220" spans="1:9" s="16" customFormat="1" x14ac:dyDescent="0.3">
      <c r="A220" s="42"/>
      <c r="B220" s="191"/>
      <c r="C220" s="75" t="s">
        <v>11</v>
      </c>
      <c r="D220" s="31" t="s">
        <v>10</v>
      </c>
      <c r="E220" s="31">
        <v>0</v>
      </c>
      <c r="F220" s="32">
        <f>IF(C220="x",E220,0)</f>
        <v>0</v>
      </c>
      <c r="G220" s="189"/>
      <c r="H220" s="47"/>
      <c r="I220" s="189"/>
    </row>
    <row r="221" spans="1:9" s="16" customFormat="1" x14ac:dyDescent="0.3">
      <c r="A221" s="42"/>
      <c r="B221" s="16" t="s">
        <v>204</v>
      </c>
      <c r="C221" s="5"/>
      <c r="D221" s="5"/>
      <c r="E221" s="5"/>
      <c r="F221" s="32"/>
      <c r="G221" s="44"/>
      <c r="H221" s="47"/>
      <c r="I221" s="44"/>
    </row>
    <row r="222" spans="1:9" s="16" customFormat="1" x14ac:dyDescent="0.3">
      <c r="A222" s="42"/>
      <c r="B222" s="39" t="e">
        <f>#REF!</f>
        <v>#REF!</v>
      </c>
      <c r="C222" s="5"/>
      <c r="D222" s="5"/>
      <c r="E222" s="5"/>
      <c r="F222" s="32"/>
      <c r="G222" s="44"/>
      <c r="H222" s="47"/>
      <c r="I222" s="44"/>
    </row>
    <row r="223" spans="1:9" s="16" customFormat="1" x14ac:dyDescent="0.3">
      <c r="A223" s="42"/>
      <c r="B223" s="45"/>
      <c r="C223" s="5"/>
      <c r="D223" s="5"/>
      <c r="E223" s="5"/>
      <c r="F223" s="32"/>
      <c r="G223" s="44"/>
      <c r="H223" s="47"/>
      <c r="I223" s="44"/>
    </row>
    <row r="224" spans="1:9" s="16" customFormat="1" x14ac:dyDescent="0.3">
      <c r="A224" s="42" t="s">
        <v>205</v>
      </c>
      <c r="B224" s="191" t="s">
        <v>206</v>
      </c>
      <c r="C224" s="75" t="s">
        <v>11</v>
      </c>
      <c r="D224" s="31" t="s">
        <v>8</v>
      </c>
      <c r="E224" s="31">
        <v>10</v>
      </c>
      <c r="F224" s="32">
        <f>IF(C224="x",E224,0)</f>
        <v>10</v>
      </c>
      <c r="G224" s="44"/>
      <c r="H224" s="47"/>
      <c r="I224" s="44" t="s">
        <v>207</v>
      </c>
    </row>
    <row r="225" spans="1:9" s="16" customFormat="1" x14ac:dyDescent="0.3">
      <c r="A225" s="42"/>
      <c r="B225" s="191"/>
      <c r="C225" s="75"/>
      <c r="D225" s="31" t="s">
        <v>10</v>
      </c>
      <c r="E225" s="31">
        <v>0</v>
      </c>
      <c r="F225" s="32">
        <f>IF(C225="x",E225,0)</f>
        <v>0</v>
      </c>
      <c r="G225" s="44"/>
      <c r="H225" s="47"/>
      <c r="I225" s="44"/>
    </row>
    <row r="226" spans="1:9" s="16" customFormat="1" x14ac:dyDescent="0.3">
      <c r="A226" s="42"/>
      <c r="B226" s="16" t="s">
        <v>204</v>
      </c>
      <c r="C226" s="5"/>
      <c r="D226" s="5"/>
      <c r="E226" s="5"/>
      <c r="F226" s="32"/>
      <c r="G226" s="44"/>
      <c r="H226" s="47"/>
      <c r="I226" s="44"/>
    </row>
    <row r="227" spans="1:9" s="16" customFormat="1" ht="28.8" x14ac:dyDescent="0.3">
      <c r="A227" s="42"/>
      <c r="B227" s="45" t="s">
        <v>208</v>
      </c>
      <c r="C227" s="5"/>
      <c r="D227" s="5"/>
      <c r="E227" s="5"/>
      <c r="F227" s="32"/>
      <c r="G227" s="44"/>
      <c r="H227" s="47"/>
      <c r="I227" s="44"/>
    </row>
    <row r="228" spans="1:9" s="16" customFormat="1" x14ac:dyDescent="0.3">
      <c r="A228" s="42"/>
      <c r="B228" s="45"/>
      <c r="C228" s="5"/>
      <c r="D228" s="5"/>
      <c r="E228" s="5"/>
      <c r="F228" s="32"/>
      <c r="G228" s="44"/>
      <c r="H228" s="47"/>
      <c r="I228" s="44"/>
    </row>
    <row r="229" spans="1:9" s="16" customFormat="1" ht="19.2" x14ac:dyDescent="0.3">
      <c r="A229" s="42" t="s">
        <v>209</v>
      </c>
      <c r="B229" s="191" t="s">
        <v>210</v>
      </c>
      <c r="C229" s="75"/>
      <c r="D229" s="31" t="s">
        <v>8</v>
      </c>
      <c r="E229" s="31">
        <v>10</v>
      </c>
      <c r="F229" s="32">
        <f>IF(C229="x",E229,0)</f>
        <v>0</v>
      </c>
      <c r="G229" s="44"/>
      <c r="H229" s="47"/>
      <c r="I229" s="44" t="s">
        <v>211</v>
      </c>
    </row>
    <row r="230" spans="1:9" s="16" customFormat="1" x14ac:dyDescent="0.3">
      <c r="A230" s="42"/>
      <c r="B230" s="191"/>
      <c r="C230" s="75" t="s">
        <v>11</v>
      </c>
      <c r="D230" s="31" t="s">
        <v>10</v>
      </c>
      <c r="E230" s="31">
        <v>0</v>
      </c>
      <c r="F230" s="32">
        <f>IF(C230="x",E230,0)</f>
        <v>0</v>
      </c>
      <c r="G230" s="44"/>
      <c r="H230" s="47"/>
      <c r="I230" s="44"/>
    </row>
    <row r="231" spans="1:9" s="16" customFormat="1" x14ac:dyDescent="0.3">
      <c r="A231" s="42"/>
      <c r="B231" s="16" t="s">
        <v>204</v>
      </c>
      <c r="C231" s="5"/>
      <c r="D231" s="5"/>
      <c r="E231" s="5"/>
      <c r="F231" s="32"/>
      <c r="G231" s="44"/>
      <c r="H231" s="47"/>
      <c r="I231" s="44"/>
    </row>
    <row r="232" spans="1:9" s="16" customFormat="1" x14ac:dyDescent="0.3">
      <c r="A232" s="42"/>
      <c r="B232" s="39" t="e">
        <f>#REF!</f>
        <v>#REF!</v>
      </c>
      <c r="C232" s="5"/>
      <c r="D232" s="5"/>
      <c r="E232" s="5"/>
      <c r="F232" s="32"/>
      <c r="G232" s="44"/>
      <c r="H232" s="47"/>
      <c r="I232" s="44"/>
    </row>
    <row r="233" spans="1:9" x14ac:dyDescent="0.3">
      <c r="B233" s="56"/>
      <c r="D233" s="5"/>
      <c r="E233" s="5"/>
      <c r="F233" s="32"/>
      <c r="G233" s="84"/>
      <c r="I233" s="84"/>
    </row>
    <row r="234" spans="1:9" x14ac:dyDescent="0.3">
      <c r="A234" s="1" t="s">
        <v>212</v>
      </c>
      <c r="B234" s="191" t="s">
        <v>213</v>
      </c>
      <c r="C234" s="75"/>
      <c r="D234" s="31" t="s">
        <v>8</v>
      </c>
      <c r="E234" s="31">
        <v>15</v>
      </c>
      <c r="F234" s="32">
        <f>IF(C234="x",E234,0)</f>
        <v>0</v>
      </c>
      <c r="G234" s="188"/>
      <c r="I234" s="188" t="s">
        <v>214</v>
      </c>
    </row>
    <row r="235" spans="1:9" x14ac:dyDescent="0.3">
      <c r="B235" s="191"/>
      <c r="C235" s="75" t="s">
        <v>11</v>
      </c>
      <c r="D235" s="31" t="s">
        <v>10</v>
      </c>
      <c r="E235" s="31">
        <v>0</v>
      </c>
      <c r="F235" s="32">
        <f>IF(C235="x",E235,0)</f>
        <v>0</v>
      </c>
      <c r="G235" s="188"/>
      <c r="I235" s="188"/>
    </row>
    <row r="236" spans="1:9" x14ac:dyDescent="0.3">
      <c r="B236" s="16" t="s">
        <v>215</v>
      </c>
      <c r="D236" s="5"/>
      <c r="E236" s="5"/>
      <c r="F236" s="32"/>
    </row>
    <row r="237" spans="1:9" x14ac:dyDescent="0.3">
      <c r="B237" s="39" t="e">
        <f>#REF!</f>
        <v>#REF!</v>
      </c>
      <c r="D237" s="5"/>
      <c r="E237" s="5"/>
      <c r="F237" s="32"/>
    </row>
    <row r="238" spans="1:9" x14ac:dyDescent="0.3">
      <c r="B238" s="56"/>
      <c r="D238" s="5"/>
      <c r="E238" s="5"/>
      <c r="F238" s="32"/>
      <c r="G238" s="84"/>
      <c r="I238" s="84"/>
    </row>
    <row r="239" spans="1:9" ht="37.049999999999997" customHeight="1" x14ac:dyDescent="0.3">
      <c r="A239" s="1" t="s">
        <v>216</v>
      </c>
      <c r="B239" s="191" t="s">
        <v>217</v>
      </c>
      <c r="C239" s="75"/>
      <c r="D239" s="31" t="s">
        <v>8</v>
      </c>
      <c r="E239" s="31">
        <v>10</v>
      </c>
      <c r="F239" s="32">
        <f>IF(C239="x",E239,0)</f>
        <v>0</v>
      </c>
    </row>
    <row r="240" spans="1:9" x14ac:dyDescent="0.3">
      <c r="B240" s="191"/>
      <c r="C240" s="75" t="s">
        <v>11</v>
      </c>
      <c r="D240" s="31" t="s">
        <v>10</v>
      </c>
      <c r="E240" s="31">
        <v>0</v>
      </c>
      <c r="F240" s="32">
        <f>IF(C240="x",E240,0)</f>
        <v>0</v>
      </c>
    </row>
    <row r="241" spans="1:9" x14ac:dyDescent="0.3">
      <c r="B241" s="16" t="s">
        <v>218</v>
      </c>
      <c r="D241" s="16"/>
      <c r="E241" s="5"/>
      <c r="F241" s="32"/>
    </row>
    <row r="242" spans="1:9" x14ac:dyDescent="0.3">
      <c r="B242" s="39" t="e">
        <f>#REF!</f>
        <v>#REF!</v>
      </c>
      <c r="D242" s="16"/>
      <c r="E242" s="5"/>
      <c r="F242" s="32"/>
    </row>
    <row r="243" spans="1:9" x14ac:dyDescent="0.3">
      <c r="B243" s="45"/>
      <c r="D243" s="16"/>
      <c r="E243" s="5"/>
      <c r="F243" s="32"/>
    </row>
    <row r="244" spans="1:9" s="16" customFormat="1" x14ac:dyDescent="0.3">
      <c r="A244" s="42" t="s">
        <v>219</v>
      </c>
      <c r="B244" s="191" t="s">
        <v>220</v>
      </c>
      <c r="C244" s="75"/>
      <c r="D244" s="31" t="s">
        <v>221</v>
      </c>
      <c r="E244" s="31">
        <v>20</v>
      </c>
      <c r="F244" s="32">
        <f>IF(C244="x",E244,0)</f>
        <v>0</v>
      </c>
      <c r="G244" s="44"/>
      <c r="H244" s="47"/>
      <c r="I244" s="44"/>
    </row>
    <row r="245" spans="1:9" s="16" customFormat="1" x14ac:dyDescent="0.3">
      <c r="A245" s="42"/>
      <c r="B245" s="191"/>
      <c r="C245" s="75"/>
      <c r="D245" s="31" t="s">
        <v>222</v>
      </c>
      <c r="E245" s="31">
        <v>15</v>
      </c>
      <c r="F245" s="32">
        <f>IF(C245="x",E245,0)</f>
        <v>0</v>
      </c>
      <c r="G245" s="44"/>
      <c r="H245" s="47"/>
      <c r="I245" s="44"/>
    </row>
    <row r="246" spans="1:9" s="16" customFormat="1" x14ac:dyDescent="0.3">
      <c r="A246" s="42"/>
      <c r="B246" s="191"/>
      <c r="C246" s="75"/>
      <c r="D246" s="31" t="s">
        <v>223</v>
      </c>
      <c r="E246" s="31">
        <v>10</v>
      </c>
      <c r="F246" s="32">
        <f>IF(C246="x",E246,0)</f>
        <v>0</v>
      </c>
      <c r="G246" s="44"/>
      <c r="H246" s="47"/>
      <c r="I246" s="44"/>
    </row>
    <row r="247" spans="1:9" s="16" customFormat="1" x14ac:dyDescent="0.3">
      <c r="A247" s="42"/>
      <c r="B247" s="191"/>
      <c r="C247" s="75"/>
      <c r="D247" s="31" t="s">
        <v>224</v>
      </c>
      <c r="E247" s="31">
        <v>5</v>
      </c>
      <c r="F247" s="32">
        <f>IF(C247="x",E247,0)</f>
        <v>0</v>
      </c>
      <c r="G247" s="44"/>
      <c r="H247" s="47"/>
      <c r="I247" s="44"/>
    </row>
    <row r="248" spans="1:9" s="16" customFormat="1" x14ac:dyDescent="0.3">
      <c r="A248" s="42"/>
      <c r="B248" s="191"/>
      <c r="C248" s="75" t="s">
        <v>11</v>
      </c>
      <c r="D248" s="31" t="s">
        <v>10</v>
      </c>
      <c r="E248" s="31">
        <v>0</v>
      </c>
      <c r="F248" s="32">
        <f>IF(C248="x",E248,0)</f>
        <v>0</v>
      </c>
      <c r="G248" s="44"/>
      <c r="H248" s="47"/>
      <c r="I248" s="44"/>
    </row>
    <row r="249" spans="1:9" s="16" customFormat="1" x14ac:dyDescent="0.3">
      <c r="A249" s="42"/>
      <c r="B249" s="16" t="s">
        <v>225</v>
      </c>
      <c r="C249" s="5"/>
      <c r="D249" s="5"/>
      <c r="E249" s="5"/>
      <c r="F249" s="32"/>
      <c r="G249" s="44"/>
      <c r="H249" s="47"/>
      <c r="I249" s="44"/>
    </row>
    <row r="250" spans="1:9" s="16" customFormat="1" x14ac:dyDescent="0.3">
      <c r="A250" s="42"/>
      <c r="B250" s="39" t="s">
        <v>226</v>
      </c>
      <c r="C250" s="5"/>
      <c r="D250" s="5"/>
      <c r="E250" s="5"/>
      <c r="F250" s="32"/>
      <c r="G250" s="44"/>
      <c r="H250" s="47"/>
      <c r="I250" s="44"/>
    </row>
    <row r="251" spans="1:9" x14ac:dyDescent="0.3">
      <c r="A251" s="52"/>
      <c r="B251" s="94"/>
      <c r="D251" s="93"/>
      <c r="E251" s="93"/>
      <c r="F251" s="32"/>
      <c r="G251" s="84"/>
      <c r="I251" s="84"/>
    </row>
    <row r="252" spans="1:9" s="16" customFormat="1" x14ac:dyDescent="0.3">
      <c r="A252" s="42" t="s">
        <v>227</v>
      </c>
      <c r="B252" s="191" t="s">
        <v>228</v>
      </c>
      <c r="C252" s="75"/>
      <c r="D252" s="31" t="s">
        <v>229</v>
      </c>
      <c r="E252" s="31">
        <v>0</v>
      </c>
      <c r="F252" s="32">
        <f t="shared" ref="F252:F257" si="2">IF(C252="x",E252,0)</f>
        <v>0</v>
      </c>
      <c r="G252" s="44"/>
      <c r="H252" s="47"/>
      <c r="I252" s="44"/>
    </row>
    <row r="253" spans="1:9" s="16" customFormat="1" x14ac:dyDescent="0.3">
      <c r="A253" s="42"/>
      <c r="B253" s="191"/>
      <c r="C253" s="75"/>
      <c r="D253" s="31" t="s">
        <v>230</v>
      </c>
      <c r="E253" s="31">
        <v>0</v>
      </c>
      <c r="F253" s="32">
        <f t="shared" si="2"/>
        <v>0</v>
      </c>
      <c r="G253" s="44"/>
      <c r="H253" s="47"/>
      <c r="I253" s="44"/>
    </row>
    <row r="254" spans="1:9" s="16" customFormat="1" x14ac:dyDescent="0.3">
      <c r="A254" s="42"/>
      <c r="B254" s="191"/>
      <c r="C254" s="75"/>
      <c r="D254" s="31" t="s">
        <v>231</v>
      </c>
      <c r="E254" s="31">
        <v>0</v>
      </c>
      <c r="F254" s="32">
        <f t="shared" si="2"/>
        <v>0</v>
      </c>
      <c r="G254" s="44"/>
      <c r="H254" s="47"/>
      <c r="I254" s="44"/>
    </row>
    <row r="255" spans="1:9" s="16" customFormat="1" x14ac:dyDescent="0.3">
      <c r="A255" s="42"/>
      <c r="B255" s="191"/>
      <c r="C255" s="75"/>
      <c r="D255" s="31" t="s">
        <v>232</v>
      </c>
      <c r="E255" s="31">
        <v>0</v>
      </c>
      <c r="F255" s="32">
        <f t="shared" si="2"/>
        <v>0</v>
      </c>
      <c r="G255" s="44"/>
      <c r="H255" s="47"/>
      <c r="I255" s="44"/>
    </row>
    <row r="256" spans="1:9" s="16" customFormat="1" x14ac:dyDescent="0.3">
      <c r="A256" s="42"/>
      <c r="B256" s="191"/>
      <c r="C256" s="75"/>
      <c r="D256" s="31" t="s">
        <v>233</v>
      </c>
      <c r="E256" s="31">
        <v>0</v>
      </c>
      <c r="F256" s="32">
        <f t="shared" si="2"/>
        <v>0</v>
      </c>
      <c r="G256" s="44"/>
      <c r="H256" s="47"/>
      <c r="I256" s="44"/>
    </row>
    <row r="257" spans="1:9" s="16" customFormat="1" x14ac:dyDescent="0.3">
      <c r="A257" s="42"/>
      <c r="B257" s="191"/>
      <c r="C257" s="75"/>
      <c r="D257" s="31" t="s">
        <v>160</v>
      </c>
      <c r="E257" s="31">
        <v>0</v>
      </c>
      <c r="F257" s="32">
        <f t="shared" si="2"/>
        <v>0</v>
      </c>
      <c r="G257" s="44"/>
      <c r="H257" s="47"/>
      <c r="I257" s="44"/>
    </row>
    <row r="258" spans="1:9" s="16" customFormat="1" x14ac:dyDescent="0.3">
      <c r="A258" s="42"/>
      <c r="B258" s="16" t="s">
        <v>234</v>
      </c>
      <c r="C258" s="91"/>
      <c r="D258" s="31"/>
      <c r="E258" s="31"/>
      <c r="F258" s="32"/>
      <c r="G258" s="44"/>
      <c r="H258" s="47"/>
      <c r="I258" s="44"/>
    </row>
    <row r="259" spans="1:9" s="16" customFormat="1" x14ac:dyDescent="0.3">
      <c r="A259" s="42"/>
      <c r="B259" s="39" t="e">
        <f>#REF!</f>
        <v>#REF!</v>
      </c>
      <c r="C259" s="91"/>
      <c r="D259" s="31"/>
      <c r="E259" s="31"/>
      <c r="F259" s="32"/>
      <c r="G259" s="44"/>
      <c r="H259" s="47"/>
      <c r="I259" s="44"/>
    </row>
    <row r="260" spans="1:9" x14ac:dyDescent="0.3">
      <c r="A260" s="52"/>
      <c r="B260" s="53"/>
      <c r="D260" s="49"/>
      <c r="E260" s="93"/>
      <c r="F260" s="32"/>
      <c r="G260" s="51"/>
      <c r="I260" s="51"/>
    </row>
    <row r="261" spans="1:9" ht="14.55" customHeight="1" x14ac:dyDescent="0.3">
      <c r="B261" s="87" t="s">
        <v>235</v>
      </c>
      <c r="C261" s="87"/>
      <c r="D261" s="87"/>
      <c r="E261" s="87"/>
      <c r="F261" s="87"/>
      <c r="G261" s="87"/>
      <c r="H261" s="102"/>
      <c r="I261" s="87"/>
    </row>
    <row r="262" spans="1:9" ht="44.1" customHeight="1" x14ac:dyDescent="0.3">
      <c r="B262" s="4"/>
      <c r="F262" s="17"/>
    </row>
    <row r="263" spans="1:9" x14ac:dyDescent="0.3">
      <c r="F263" s="32"/>
    </row>
    <row r="264" spans="1:9" ht="28.8" x14ac:dyDescent="0.3">
      <c r="B264" s="103" t="s">
        <v>236</v>
      </c>
      <c r="C264" s="104"/>
      <c r="D264" s="104"/>
      <c r="E264" s="104"/>
      <c r="F264" s="105">
        <f>F267+F320+F354</f>
        <v>40</v>
      </c>
      <c r="G264" s="104"/>
      <c r="H264" s="106"/>
      <c r="I264" s="104"/>
    </row>
    <row r="265" spans="1:9" ht="204" customHeight="1" x14ac:dyDescent="0.3">
      <c r="B265" s="49" t="s">
        <v>237</v>
      </c>
      <c r="F265" s="32"/>
    </row>
    <row r="266" spans="1:9" x14ac:dyDescent="0.3">
      <c r="B266" s="18" t="s">
        <v>3</v>
      </c>
      <c r="C266" s="48"/>
      <c r="D266" s="107" t="s">
        <v>4</v>
      </c>
      <c r="E266" s="108"/>
      <c r="F266" s="109"/>
      <c r="G266" s="110"/>
      <c r="H266" s="111"/>
      <c r="I266" s="110" t="s">
        <v>5</v>
      </c>
    </row>
    <row r="267" spans="1:9" x14ac:dyDescent="0.3">
      <c r="B267" s="112" t="s">
        <v>238</v>
      </c>
      <c r="C267" s="104"/>
      <c r="D267" s="104"/>
      <c r="E267" s="104"/>
      <c r="F267" s="113">
        <f>SUM(F268:F319)</f>
        <v>40</v>
      </c>
      <c r="G267" s="104"/>
      <c r="H267" s="106"/>
      <c r="I267" s="104"/>
    </row>
    <row r="268" spans="1:9" x14ac:dyDescent="0.3">
      <c r="A268" s="114">
        <v>28</v>
      </c>
      <c r="B268" s="191" t="s">
        <v>239</v>
      </c>
      <c r="C268" s="29"/>
      <c r="D268" s="30" t="s">
        <v>8</v>
      </c>
      <c r="E268" s="115">
        <v>10</v>
      </c>
      <c r="F268" s="32">
        <f>IF(C268="x",E268,0)</f>
        <v>0</v>
      </c>
      <c r="G268" s="116"/>
      <c r="I268" s="116"/>
    </row>
    <row r="269" spans="1:9" x14ac:dyDescent="0.3">
      <c r="B269" s="191"/>
      <c r="C269" s="34" t="s">
        <v>11</v>
      </c>
      <c r="D269" s="5" t="s">
        <v>10</v>
      </c>
      <c r="E269" s="115">
        <v>5</v>
      </c>
      <c r="F269" s="32">
        <f>IF(C269="x",E269,0)</f>
        <v>5</v>
      </c>
      <c r="G269" s="116"/>
      <c r="I269" s="116"/>
    </row>
    <row r="270" spans="1:9" x14ac:dyDescent="0.3">
      <c r="B270" s="191"/>
      <c r="C270" s="43"/>
      <c r="D270" s="5"/>
      <c r="E270" s="115">
        <v>0</v>
      </c>
      <c r="F270" s="32">
        <f>IF(C270="x",E270,0)</f>
        <v>0</v>
      </c>
      <c r="G270" s="116"/>
      <c r="I270" s="116"/>
    </row>
    <row r="271" spans="1:9" x14ac:dyDescent="0.3">
      <c r="B271" s="117" t="s">
        <v>240</v>
      </c>
      <c r="C271" s="37"/>
      <c r="D271" s="37"/>
      <c r="E271" s="37"/>
      <c r="F271" s="32"/>
    </row>
    <row r="272" spans="1:9" x14ac:dyDescent="0.3">
      <c r="B272" s="39" t="e">
        <f>#REF!</f>
        <v>#REF!</v>
      </c>
      <c r="D272" s="5"/>
      <c r="E272" s="5"/>
      <c r="F272" s="32"/>
    </row>
    <row r="273" spans="1:9" ht="15.6" x14ac:dyDescent="0.3">
      <c r="B273" s="5"/>
      <c r="D273" s="118"/>
      <c r="E273" s="119"/>
      <c r="F273" s="32"/>
      <c r="G273" s="120"/>
      <c r="I273" s="120"/>
    </row>
    <row r="274" spans="1:9" x14ac:dyDescent="0.3">
      <c r="A274" s="114">
        <v>29</v>
      </c>
      <c r="B274" s="191" t="s">
        <v>241</v>
      </c>
      <c r="C274" s="29"/>
      <c r="D274" s="30" t="s">
        <v>242</v>
      </c>
      <c r="E274" s="115">
        <v>15</v>
      </c>
      <c r="F274" s="32">
        <f>IF(C274="x",E274,0)</f>
        <v>0</v>
      </c>
      <c r="G274" s="189"/>
      <c r="I274" s="189" t="s">
        <v>243</v>
      </c>
    </row>
    <row r="275" spans="1:9" x14ac:dyDescent="0.3">
      <c r="B275" s="191"/>
      <c r="C275" s="34" t="s">
        <v>11</v>
      </c>
      <c r="D275" s="5" t="s">
        <v>244</v>
      </c>
      <c r="E275" s="115">
        <v>5</v>
      </c>
      <c r="F275" s="32">
        <f>IF(C275="x",E275,0)</f>
        <v>5</v>
      </c>
      <c r="G275" s="189"/>
      <c r="I275" s="189"/>
    </row>
    <row r="276" spans="1:9" x14ac:dyDescent="0.3">
      <c r="B276" s="191"/>
      <c r="C276" s="34"/>
      <c r="D276" s="5" t="s">
        <v>245</v>
      </c>
      <c r="E276" s="115">
        <v>0</v>
      </c>
      <c r="F276" s="32">
        <f>IF(C276="x",E276,0)</f>
        <v>0</v>
      </c>
      <c r="G276" s="189"/>
      <c r="I276" s="189"/>
    </row>
    <row r="277" spans="1:9" x14ac:dyDescent="0.3">
      <c r="B277" s="121" t="s">
        <v>246</v>
      </c>
      <c r="C277" s="37"/>
      <c r="D277" s="37"/>
      <c r="E277" s="37"/>
      <c r="F277" s="32"/>
    </row>
    <row r="278" spans="1:9" ht="162.44999999999999" customHeight="1" x14ac:dyDescent="0.3">
      <c r="B278" s="39" t="e">
        <f>#REF!</f>
        <v>#REF!</v>
      </c>
      <c r="D278" s="5"/>
      <c r="E278" s="5"/>
      <c r="F278" s="32"/>
      <c r="G278" s="40" t="s">
        <v>247</v>
      </c>
      <c r="H278" s="41" t="s">
        <v>248</v>
      </c>
      <c r="I278" s="3"/>
    </row>
    <row r="279" spans="1:9" x14ac:dyDescent="0.3">
      <c r="B279" s="16"/>
      <c r="D279" s="5"/>
      <c r="E279" s="5"/>
      <c r="F279" s="32"/>
    </row>
    <row r="280" spans="1:9" s="16" customFormat="1" x14ac:dyDescent="0.3">
      <c r="A280" s="42">
        <v>30</v>
      </c>
      <c r="B280" s="191" t="s">
        <v>249</v>
      </c>
      <c r="C280" s="34"/>
      <c r="D280" s="5" t="s">
        <v>8</v>
      </c>
      <c r="E280" s="115">
        <v>20</v>
      </c>
      <c r="F280" s="32">
        <f>IF(C280="x",E280,0)</f>
        <v>0</v>
      </c>
      <c r="G280" s="116"/>
      <c r="H280" s="47"/>
      <c r="I280" s="116"/>
    </row>
    <row r="281" spans="1:9" s="16" customFormat="1" x14ac:dyDescent="0.3">
      <c r="A281" s="42"/>
      <c r="B281" s="191"/>
      <c r="C281" s="34" t="s">
        <v>11</v>
      </c>
      <c r="D281" s="5" t="s">
        <v>10</v>
      </c>
      <c r="E281" s="115">
        <v>0</v>
      </c>
      <c r="F281" s="32">
        <f>IF(C281="x",E281,0)</f>
        <v>0</v>
      </c>
      <c r="G281" s="116"/>
      <c r="H281" s="47"/>
      <c r="I281" s="116"/>
    </row>
    <row r="282" spans="1:9" s="16" customFormat="1" x14ac:dyDescent="0.3">
      <c r="A282" s="42"/>
      <c r="B282" s="191"/>
      <c r="C282" s="34"/>
      <c r="D282" s="5" t="s">
        <v>160</v>
      </c>
      <c r="E282" s="115">
        <v>0</v>
      </c>
      <c r="F282" s="32">
        <f>IF(C282="x",E282,0)</f>
        <v>0</v>
      </c>
      <c r="G282" s="116"/>
      <c r="H282" s="47"/>
      <c r="I282" s="116"/>
    </row>
    <row r="283" spans="1:9" s="16" customFormat="1" x14ac:dyDescent="0.3">
      <c r="A283" s="42"/>
      <c r="B283" s="36" t="s">
        <v>250</v>
      </c>
      <c r="C283" s="37"/>
      <c r="D283" s="37"/>
      <c r="E283" s="37"/>
      <c r="F283" s="32"/>
      <c r="G283" s="44"/>
      <c r="H283" s="47"/>
      <c r="I283" s="44"/>
    </row>
    <row r="284" spans="1:9" s="16" customFormat="1" x14ac:dyDescent="0.3">
      <c r="A284" s="42"/>
      <c r="B284" s="39" t="e">
        <f>#REF!</f>
        <v>#REF!</v>
      </c>
      <c r="C284" s="5"/>
      <c r="D284" s="5"/>
      <c r="E284" s="5"/>
      <c r="F284" s="32"/>
      <c r="G284" s="44"/>
      <c r="H284" s="47"/>
      <c r="I284" s="44"/>
    </row>
    <row r="285" spans="1:9" x14ac:dyDescent="0.3">
      <c r="B285" s="16"/>
      <c r="D285" s="5"/>
      <c r="E285" s="5"/>
      <c r="F285" s="32"/>
    </row>
    <row r="286" spans="1:9" s="16" customFormat="1" x14ac:dyDescent="0.3">
      <c r="A286" s="42">
        <v>31</v>
      </c>
      <c r="B286" s="191" t="s">
        <v>251</v>
      </c>
      <c r="C286" s="34"/>
      <c r="D286" s="5" t="s">
        <v>8</v>
      </c>
      <c r="E286" s="115">
        <v>20</v>
      </c>
      <c r="F286" s="32">
        <f>IF(C286="x",E286,0)</f>
        <v>0</v>
      </c>
      <c r="G286" s="189"/>
      <c r="H286" s="47"/>
      <c r="I286" s="189" t="s">
        <v>252</v>
      </c>
    </row>
    <row r="287" spans="1:9" s="16" customFormat="1" x14ac:dyDescent="0.3">
      <c r="A287" s="42"/>
      <c r="B287" s="191"/>
      <c r="C287" s="34" t="s">
        <v>11</v>
      </c>
      <c r="D287" s="5" t="s">
        <v>26</v>
      </c>
      <c r="E287" s="115">
        <v>0</v>
      </c>
      <c r="F287" s="32">
        <f>IF(C287="x",E287,0)</f>
        <v>0</v>
      </c>
      <c r="G287" s="189"/>
      <c r="H287" s="47"/>
      <c r="I287" s="189"/>
    </row>
    <row r="288" spans="1:9" s="16" customFormat="1" x14ac:dyDescent="0.3">
      <c r="A288" s="42"/>
      <c r="B288" s="191"/>
      <c r="C288" s="34"/>
      <c r="D288" s="5" t="s">
        <v>160</v>
      </c>
      <c r="E288" s="115">
        <v>0</v>
      </c>
      <c r="F288" s="32">
        <f>IF(C288="x",E288,0)</f>
        <v>0</v>
      </c>
      <c r="G288" s="189"/>
      <c r="H288" s="47"/>
      <c r="I288" s="189"/>
    </row>
    <row r="289" spans="1:9" s="16" customFormat="1" x14ac:dyDescent="0.3">
      <c r="A289" s="42"/>
      <c r="B289" s="16" t="s">
        <v>253</v>
      </c>
      <c r="C289" s="5"/>
      <c r="D289" s="5"/>
      <c r="E289" s="5"/>
      <c r="F289" s="32"/>
      <c r="G289" s="44"/>
      <c r="H289" s="47"/>
      <c r="I289" s="44"/>
    </row>
    <row r="290" spans="1:9" s="16" customFormat="1" x14ac:dyDescent="0.3">
      <c r="A290" s="42"/>
      <c r="B290" s="39" t="e">
        <f>#REF!</f>
        <v>#REF!</v>
      </c>
      <c r="C290" s="5"/>
      <c r="D290" s="5"/>
      <c r="E290" s="5"/>
      <c r="F290" s="32"/>
      <c r="G290" s="44"/>
      <c r="H290" s="47"/>
      <c r="I290" s="44"/>
    </row>
    <row r="291" spans="1:9" x14ac:dyDescent="0.3">
      <c r="B291" s="16"/>
      <c r="D291" s="5"/>
      <c r="E291" s="5"/>
      <c r="F291" s="32"/>
      <c r="G291" s="44"/>
      <c r="I291" s="44"/>
    </row>
    <row r="292" spans="1:9" x14ac:dyDescent="0.3">
      <c r="A292" s="42">
        <v>32</v>
      </c>
      <c r="B292" s="191" t="s">
        <v>254</v>
      </c>
      <c r="C292" s="34" t="s">
        <v>11</v>
      </c>
      <c r="D292" s="5" t="s">
        <v>8</v>
      </c>
      <c r="E292" s="115">
        <v>15</v>
      </c>
      <c r="F292" s="32">
        <f>IF(C292="x",E292,0)</f>
        <v>15</v>
      </c>
      <c r="G292" s="44"/>
      <c r="I292" s="44"/>
    </row>
    <row r="293" spans="1:9" x14ac:dyDescent="0.3">
      <c r="B293" s="191"/>
      <c r="C293" s="34"/>
      <c r="D293" s="5" t="s">
        <v>10</v>
      </c>
      <c r="E293" s="115">
        <v>0</v>
      </c>
      <c r="F293" s="32">
        <f>IF(C293="x",E293,0)</f>
        <v>0</v>
      </c>
      <c r="G293" s="44"/>
      <c r="I293" s="44"/>
    </row>
    <row r="294" spans="1:9" x14ac:dyDescent="0.3">
      <c r="B294" s="191"/>
      <c r="C294" s="43"/>
      <c r="D294" s="5"/>
      <c r="E294" s="5"/>
      <c r="F294" s="32"/>
      <c r="G294" s="44"/>
      <c r="I294" s="44"/>
    </row>
    <row r="295" spans="1:9" x14ac:dyDescent="0.3">
      <c r="B295" s="16" t="s">
        <v>255</v>
      </c>
      <c r="D295" s="16"/>
      <c r="E295" s="5"/>
      <c r="F295" s="32"/>
      <c r="G295" s="44"/>
      <c r="I295" s="44"/>
    </row>
    <row r="296" spans="1:9" ht="28.8" x14ac:dyDescent="0.3">
      <c r="B296" s="39" t="s">
        <v>256</v>
      </c>
      <c r="D296" s="16"/>
      <c r="E296" s="5"/>
      <c r="F296" s="32"/>
      <c r="G296" s="44"/>
      <c r="I296" s="44"/>
    </row>
    <row r="297" spans="1:9" x14ac:dyDescent="0.3">
      <c r="B297" s="16"/>
      <c r="D297" s="5"/>
      <c r="E297" s="5"/>
      <c r="F297" s="32"/>
      <c r="G297" s="44"/>
      <c r="I297" s="44"/>
    </row>
    <row r="298" spans="1:9" s="16" customFormat="1" x14ac:dyDescent="0.3">
      <c r="A298" s="42">
        <v>33</v>
      </c>
      <c r="B298" s="191" t="s">
        <v>257</v>
      </c>
      <c r="C298" s="34"/>
      <c r="D298" s="5" t="s">
        <v>8</v>
      </c>
      <c r="E298" s="115">
        <v>20</v>
      </c>
      <c r="F298" s="32">
        <f>IF(C298="x",E298,0)</f>
        <v>0</v>
      </c>
      <c r="G298" s="189"/>
      <c r="H298" s="47"/>
      <c r="I298" s="189"/>
    </row>
    <row r="299" spans="1:9" s="16" customFormat="1" x14ac:dyDescent="0.3">
      <c r="A299" s="42"/>
      <c r="B299" s="191"/>
      <c r="C299" s="34" t="s">
        <v>11</v>
      </c>
      <c r="D299" s="5" t="s">
        <v>10</v>
      </c>
      <c r="E299" s="115">
        <v>0</v>
      </c>
      <c r="F299" s="32">
        <f>IF(C299="x",E299,0)</f>
        <v>0</v>
      </c>
      <c r="G299" s="189"/>
      <c r="H299" s="47"/>
      <c r="I299" s="189"/>
    </row>
    <row r="300" spans="1:9" s="16" customFormat="1" ht="28.8" x14ac:dyDescent="0.3">
      <c r="A300" s="42"/>
      <c r="B300" s="16" t="s">
        <v>258</v>
      </c>
      <c r="C300" s="5"/>
      <c r="D300" s="5"/>
      <c r="E300" s="115"/>
      <c r="F300" s="32"/>
      <c r="G300" s="44"/>
      <c r="H300" s="47"/>
      <c r="I300" s="44"/>
    </row>
    <row r="301" spans="1:9" s="16" customFormat="1" x14ac:dyDescent="0.3">
      <c r="A301" s="42"/>
      <c r="B301" s="39" t="e">
        <f>#REF!</f>
        <v>#REF!</v>
      </c>
      <c r="C301" s="5"/>
      <c r="D301" s="5"/>
      <c r="E301" s="5"/>
      <c r="F301" s="32"/>
      <c r="G301" s="44"/>
      <c r="H301" s="47"/>
      <c r="I301" s="44"/>
    </row>
    <row r="302" spans="1:9" x14ac:dyDescent="0.3">
      <c r="A302" s="42"/>
      <c r="B302" s="16"/>
      <c r="D302" s="5"/>
      <c r="E302" s="5"/>
      <c r="F302" s="32"/>
      <c r="G302" s="44"/>
      <c r="I302" s="44"/>
    </row>
    <row r="303" spans="1:9" x14ac:dyDescent="0.3">
      <c r="A303" s="42">
        <v>34</v>
      </c>
      <c r="B303" s="191" t="s">
        <v>259</v>
      </c>
      <c r="C303" s="34"/>
      <c r="D303" s="5" t="s">
        <v>8</v>
      </c>
      <c r="E303" s="115">
        <v>30</v>
      </c>
      <c r="F303" s="32">
        <f>IF(C303="x",E303,0)</f>
        <v>0</v>
      </c>
      <c r="G303" s="189"/>
      <c r="I303" s="189" t="s">
        <v>260</v>
      </c>
    </row>
    <row r="304" spans="1:9" x14ac:dyDescent="0.3">
      <c r="B304" s="191"/>
      <c r="C304" s="34" t="s">
        <v>11</v>
      </c>
      <c r="D304" s="5" t="s">
        <v>10</v>
      </c>
      <c r="E304" s="115">
        <v>0</v>
      </c>
      <c r="F304" s="32">
        <f>IF(C304="x",E304,0)</f>
        <v>0</v>
      </c>
      <c r="G304" s="189"/>
      <c r="I304" s="189"/>
    </row>
    <row r="305" spans="1:9" x14ac:dyDescent="0.3">
      <c r="B305" s="16" t="s">
        <v>261</v>
      </c>
      <c r="D305" s="5"/>
      <c r="E305" s="5"/>
      <c r="F305" s="32"/>
    </row>
    <row r="306" spans="1:9" x14ac:dyDescent="0.3">
      <c r="B306" s="39" t="e">
        <f>#REF!</f>
        <v>#REF!</v>
      </c>
      <c r="D306" s="5"/>
      <c r="E306" s="5"/>
      <c r="F306" s="32"/>
    </row>
    <row r="307" spans="1:9" x14ac:dyDescent="0.3">
      <c r="B307" s="56"/>
      <c r="D307" s="5"/>
      <c r="E307" s="5"/>
      <c r="F307" s="32"/>
      <c r="G307" s="84"/>
      <c r="I307" s="84"/>
    </row>
    <row r="308" spans="1:9" s="16" customFormat="1" x14ac:dyDescent="0.3">
      <c r="A308" s="42">
        <v>35</v>
      </c>
      <c r="B308" s="187" t="s">
        <v>262</v>
      </c>
      <c r="C308" s="122"/>
      <c r="D308" s="115" t="s">
        <v>8</v>
      </c>
      <c r="E308" s="115">
        <v>25</v>
      </c>
      <c r="F308" s="32">
        <f>IF(C308="x",E308,0)</f>
        <v>0</v>
      </c>
      <c r="G308" s="189"/>
      <c r="H308" s="47"/>
      <c r="I308" s="189"/>
    </row>
    <row r="309" spans="1:9" s="16" customFormat="1" x14ac:dyDescent="0.3">
      <c r="A309" s="42"/>
      <c r="B309" s="187"/>
      <c r="C309" s="122" t="s">
        <v>11</v>
      </c>
      <c r="D309" s="115" t="s">
        <v>10</v>
      </c>
      <c r="E309" s="115">
        <v>0</v>
      </c>
      <c r="F309" s="32">
        <f>IF(C309="x",E309,0)</f>
        <v>0</v>
      </c>
      <c r="G309" s="189"/>
      <c r="H309" s="47"/>
      <c r="I309" s="189"/>
    </row>
    <row r="310" spans="1:9" s="16" customFormat="1" x14ac:dyDescent="0.3">
      <c r="A310" s="42"/>
      <c r="B310" s="187"/>
      <c r="C310" s="122"/>
      <c r="D310" s="115" t="s">
        <v>160</v>
      </c>
      <c r="E310" s="115">
        <v>0</v>
      </c>
      <c r="F310" s="32">
        <f>IF(C310="x",E310,0)</f>
        <v>0</v>
      </c>
      <c r="G310" s="189"/>
      <c r="H310" s="47"/>
      <c r="I310" s="189"/>
    </row>
    <row r="311" spans="1:9" s="16" customFormat="1" x14ac:dyDescent="0.3">
      <c r="A311" s="42"/>
      <c r="B311" s="16" t="s">
        <v>263</v>
      </c>
      <c r="C311" s="5"/>
      <c r="D311" s="5"/>
      <c r="E311" s="5"/>
      <c r="F311" s="32"/>
      <c r="G311" s="44"/>
      <c r="H311" s="47"/>
      <c r="I311" s="44"/>
    </row>
    <row r="312" spans="1:9" s="16" customFormat="1" x14ac:dyDescent="0.3">
      <c r="A312" s="42"/>
      <c r="B312" s="39" t="e">
        <f>#REF!</f>
        <v>#REF!</v>
      </c>
      <c r="C312" s="5"/>
      <c r="D312" s="5"/>
      <c r="E312" s="5"/>
      <c r="F312" s="32"/>
      <c r="G312" s="44"/>
      <c r="H312" s="47"/>
      <c r="I312" s="44"/>
    </row>
    <row r="313" spans="1:9" s="16" customFormat="1" x14ac:dyDescent="0.3">
      <c r="A313" s="42"/>
      <c r="B313" s="45"/>
      <c r="C313" s="5"/>
      <c r="D313" s="5"/>
      <c r="E313" s="5"/>
      <c r="F313" s="32"/>
      <c r="G313" s="44"/>
      <c r="H313" s="47"/>
      <c r="I313" s="44"/>
    </row>
    <row r="314" spans="1:9" x14ac:dyDescent="0.3">
      <c r="A314" s="42">
        <v>36</v>
      </c>
      <c r="B314" s="187" t="s">
        <v>264</v>
      </c>
      <c r="C314" s="122" t="s">
        <v>11</v>
      </c>
      <c r="D314" s="115" t="s">
        <v>8</v>
      </c>
      <c r="E314" s="115">
        <v>15</v>
      </c>
      <c r="F314" s="32">
        <f>IF(C314="x",E314,0)</f>
        <v>15</v>
      </c>
      <c r="G314" s="188"/>
      <c r="I314" s="188"/>
    </row>
    <row r="315" spans="1:9" x14ac:dyDescent="0.3">
      <c r="A315" s="52"/>
      <c r="B315" s="187"/>
      <c r="C315" s="122"/>
      <c r="D315" s="115" t="s">
        <v>10</v>
      </c>
      <c r="E315" s="115">
        <v>0</v>
      </c>
      <c r="F315" s="32">
        <f>IF(C315="x",E315,0)</f>
        <v>0</v>
      </c>
      <c r="G315" s="188"/>
      <c r="I315" s="188"/>
    </row>
    <row r="316" spans="1:9" x14ac:dyDescent="0.3">
      <c r="A316" s="52"/>
      <c r="B316" s="187"/>
      <c r="C316" s="122"/>
      <c r="D316" s="115" t="s">
        <v>160</v>
      </c>
      <c r="E316" s="115">
        <v>0</v>
      </c>
      <c r="F316" s="32">
        <f>IF(C316="x",E316,0)</f>
        <v>0</v>
      </c>
      <c r="G316" s="188"/>
      <c r="I316" s="188"/>
    </row>
    <row r="317" spans="1:9" x14ac:dyDescent="0.3">
      <c r="A317" s="52"/>
      <c r="B317" s="16" t="s">
        <v>265</v>
      </c>
      <c r="D317" s="5"/>
      <c r="E317" s="5"/>
      <c r="F317" s="32"/>
    </row>
    <row r="318" spans="1:9" ht="117.45" customHeight="1" x14ac:dyDescent="0.3">
      <c r="A318" s="52"/>
      <c r="B318" s="39" t="s">
        <v>266</v>
      </c>
      <c r="D318" s="5"/>
      <c r="E318" s="5"/>
      <c r="F318" s="32"/>
      <c r="G318" s="40" t="s">
        <v>267</v>
      </c>
      <c r="H318" s="41" t="s">
        <v>268</v>
      </c>
      <c r="I318" s="3"/>
    </row>
    <row r="319" spans="1:9" x14ac:dyDescent="0.3">
      <c r="B319" s="56"/>
      <c r="D319" s="5"/>
      <c r="E319" s="5"/>
      <c r="F319" s="32"/>
      <c r="G319" s="84"/>
      <c r="I319" s="84"/>
    </row>
    <row r="320" spans="1:9" x14ac:dyDescent="0.3">
      <c r="B320" s="123" t="s">
        <v>269</v>
      </c>
      <c r="C320" s="124"/>
      <c r="D320" s="124"/>
      <c r="E320" s="124"/>
      <c r="F320" s="125">
        <f>SUM(F321:F353)</f>
        <v>0</v>
      </c>
      <c r="G320" s="124"/>
      <c r="H320" s="126"/>
      <c r="I320" s="124"/>
    </row>
    <row r="321" spans="1:9" s="16" customFormat="1" x14ac:dyDescent="0.3">
      <c r="A321" s="42">
        <v>37</v>
      </c>
      <c r="B321" s="187" t="s">
        <v>270</v>
      </c>
      <c r="C321" s="122"/>
      <c r="D321" s="115" t="s">
        <v>8</v>
      </c>
      <c r="E321" s="115">
        <v>40</v>
      </c>
      <c r="F321" s="32">
        <f>IF(C321="x",E321,0)</f>
        <v>0</v>
      </c>
      <c r="G321" s="189"/>
      <c r="H321" s="47"/>
      <c r="I321" s="189"/>
    </row>
    <row r="322" spans="1:9" s="16" customFormat="1" x14ac:dyDescent="0.3">
      <c r="A322" s="42"/>
      <c r="B322" s="187"/>
      <c r="C322" s="122"/>
      <c r="D322" s="115" t="s">
        <v>10</v>
      </c>
      <c r="E322" s="115">
        <v>0</v>
      </c>
      <c r="F322" s="32">
        <f>IF(C322="x",E322,0)</f>
        <v>0</v>
      </c>
      <c r="G322" s="189"/>
      <c r="H322" s="47"/>
      <c r="I322" s="189"/>
    </row>
    <row r="323" spans="1:9" s="16" customFormat="1" x14ac:dyDescent="0.3">
      <c r="A323" s="42"/>
      <c r="B323" s="187"/>
      <c r="C323" s="122" t="s">
        <v>11</v>
      </c>
      <c r="D323" s="115" t="s">
        <v>160</v>
      </c>
      <c r="E323" s="115">
        <v>0</v>
      </c>
      <c r="F323" s="32">
        <f>IF(C323="x",E323,0)</f>
        <v>0</v>
      </c>
      <c r="G323" s="189"/>
      <c r="H323" s="47"/>
      <c r="I323" s="189"/>
    </row>
    <row r="324" spans="1:9" s="16" customFormat="1" ht="28.8" x14ac:dyDescent="0.3">
      <c r="A324" s="42"/>
      <c r="B324" s="16" t="s">
        <v>271</v>
      </c>
      <c r="C324" s="5"/>
      <c r="D324" s="5"/>
      <c r="E324" s="5"/>
      <c r="F324" s="32"/>
      <c r="G324" s="44"/>
      <c r="H324" s="47"/>
      <c r="I324" s="44"/>
    </row>
    <row r="325" spans="1:9" s="16" customFormat="1" x14ac:dyDescent="0.3">
      <c r="A325" s="42"/>
      <c r="B325" s="196" t="s">
        <v>272</v>
      </c>
      <c r="C325" s="197"/>
      <c r="D325" s="198"/>
      <c r="E325" s="5"/>
      <c r="F325" s="32"/>
      <c r="G325" s="44"/>
      <c r="H325" s="47"/>
      <c r="I325" s="44"/>
    </row>
    <row r="326" spans="1:9" s="16" customFormat="1" x14ac:dyDescent="0.3">
      <c r="A326" s="42"/>
      <c r="B326" s="127" t="s">
        <v>273</v>
      </c>
      <c r="C326" s="127"/>
      <c r="D326" s="127"/>
      <c r="E326" s="5"/>
      <c r="F326" s="32"/>
      <c r="G326" s="44"/>
      <c r="H326" s="47"/>
      <c r="I326" s="44"/>
    </row>
    <row r="327" spans="1:9" s="16" customFormat="1" x14ac:dyDescent="0.3">
      <c r="A327" s="42"/>
      <c r="B327" s="127" t="s">
        <v>274</v>
      </c>
      <c r="C327" s="128"/>
      <c r="D327" s="129"/>
      <c r="E327" s="5"/>
      <c r="F327" s="32"/>
      <c r="G327" s="44"/>
      <c r="H327" s="47"/>
      <c r="I327" s="44"/>
    </row>
    <row r="328" spans="1:9" s="16" customFormat="1" x14ac:dyDescent="0.3">
      <c r="A328" s="42"/>
      <c r="B328" s="127" t="s">
        <v>275</v>
      </c>
      <c r="C328" s="128"/>
      <c r="D328" s="129"/>
      <c r="E328" s="5"/>
      <c r="F328" s="32"/>
      <c r="G328" s="44"/>
      <c r="H328" s="47"/>
      <c r="I328" s="44"/>
    </row>
    <row r="329" spans="1:9" s="16" customFormat="1" x14ac:dyDescent="0.3">
      <c r="A329" s="42"/>
      <c r="B329" s="127" t="s">
        <v>276</v>
      </c>
      <c r="C329" s="128"/>
      <c r="D329" s="129"/>
      <c r="E329" s="5"/>
      <c r="F329" s="32"/>
      <c r="G329" s="44"/>
      <c r="H329" s="47"/>
      <c r="I329" s="44"/>
    </row>
    <row r="330" spans="1:9" s="16" customFormat="1" x14ac:dyDescent="0.3">
      <c r="A330" s="42"/>
      <c r="B330" s="127" t="s">
        <v>277</v>
      </c>
      <c r="C330" s="128"/>
      <c r="D330" s="129"/>
      <c r="E330" s="5"/>
      <c r="F330" s="32"/>
      <c r="G330" s="44"/>
      <c r="H330" s="47"/>
      <c r="I330" s="44"/>
    </row>
    <row r="331" spans="1:9" x14ac:dyDescent="0.3">
      <c r="B331" s="56"/>
      <c r="D331" s="5"/>
      <c r="E331" s="5"/>
      <c r="F331" s="32"/>
      <c r="G331" s="84"/>
      <c r="I331" s="84"/>
    </row>
    <row r="332" spans="1:9" s="16" customFormat="1" x14ac:dyDescent="0.3">
      <c r="A332" s="42">
        <v>38</v>
      </c>
      <c r="B332" s="187" t="s">
        <v>278</v>
      </c>
      <c r="C332" s="122"/>
      <c r="D332" s="115" t="s">
        <v>8</v>
      </c>
      <c r="E332" s="115">
        <v>40</v>
      </c>
      <c r="F332" s="32">
        <f>IF(C332="x",E332,0)</f>
        <v>0</v>
      </c>
      <c r="G332" s="189"/>
      <c r="H332" s="47"/>
      <c r="I332" s="189"/>
    </row>
    <row r="333" spans="1:9" s="16" customFormat="1" x14ac:dyDescent="0.3">
      <c r="A333" s="42"/>
      <c r="B333" s="187"/>
      <c r="C333" s="122"/>
      <c r="D333" s="115" t="s">
        <v>10</v>
      </c>
      <c r="E333" s="115">
        <v>0</v>
      </c>
      <c r="F333" s="32">
        <f>IF(C333="x",E333,0)</f>
        <v>0</v>
      </c>
      <c r="G333" s="189"/>
      <c r="H333" s="47"/>
      <c r="I333" s="189"/>
    </row>
    <row r="334" spans="1:9" s="16" customFormat="1" x14ac:dyDescent="0.3">
      <c r="A334" s="42"/>
      <c r="B334" s="187"/>
      <c r="C334" s="122" t="s">
        <v>11</v>
      </c>
      <c r="D334" s="115" t="s">
        <v>160</v>
      </c>
      <c r="E334" s="115">
        <v>0</v>
      </c>
      <c r="F334" s="32">
        <f>IF(C334="x",E334,0)</f>
        <v>0</v>
      </c>
      <c r="G334" s="189"/>
      <c r="H334" s="47"/>
      <c r="I334" s="189"/>
    </row>
    <row r="335" spans="1:9" s="16" customFormat="1" x14ac:dyDescent="0.3">
      <c r="A335" s="42"/>
      <c r="B335" s="191"/>
      <c r="C335" s="130"/>
      <c r="D335" s="115"/>
      <c r="E335" s="115"/>
      <c r="F335" s="32"/>
      <c r="G335" s="189"/>
      <c r="H335" s="47"/>
      <c r="I335" s="189"/>
    </row>
    <row r="336" spans="1:9" s="16" customFormat="1" ht="28.8" x14ac:dyDescent="0.3">
      <c r="A336" s="42"/>
      <c r="B336" s="16" t="s">
        <v>271</v>
      </c>
      <c r="C336" s="5"/>
      <c r="D336" s="5"/>
      <c r="E336" s="5"/>
      <c r="F336" s="32"/>
      <c r="G336" s="44"/>
      <c r="H336" s="47"/>
      <c r="I336" s="44"/>
    </row>
    <row r="337" spans="1:9" s="16" customFormat="1" x14ac:dyDescent="0.3">
      <c r="A337" s="42"/>
      <c r="B337" s="196" t="s">
        <v>279</v>
      </c>
      <c r="C337" s="197"/>
      <c r="D337" s="198"/>
      <c r="E337" s="5"/>
      <c r="F337" s="32"/>
      <c r="G337" s="44"/>
      <c r="H337" s="47"/>
      <c r="I337" s="44"/>
    </row>
    <row r="338" spans="1:9" s="16" customFormat="1" x14ac:dyDescent="0.3">
      <c r="A338" s="42"/>
      <c r="B338" s="127" t="s">
        <v>280</v>
      </c>
      <c r="C338" s="127"/>
      <c r="D338" s="127"/>
      <c r="E338" s="5"/>
      <c r="F338" s="32"/>
      <c r="G338" s="44"/>
      <c r="H338" s="47"/>
      <c r="I338" s="44"/>
    </row>
    <row r="339" spans="1:9" s="16" customFormat="1" x14ac:dyDescent="0.3">
      <c r="A339" s="42"/>
      <c r="B339" s="127" t="s">
        <v>281</v>
      </c>
      <c r="C339" s="128"/>
      <c r="D339" s="129"/>
      <c r="E339" s="5"/>
      <c r="F339" s="32"/>
      <c r="G339" s="44"/>
      <c r="H339" s="47"/>
      <c r="I339" s="44"/>
    </row>
    <row r="340" spans="1:9" s="16" customFormat="1" x14ac:dyDescent="0.3">
      <c r="A340" s="42"/>
      <c r="B340" s="127" t="s">
        <v>277</v>
      </c>
      <c r="C340" s="128"/>
      <c r="D340" s="129"/>
      <c r="E340" s="5"/>
      <c r="F340" s="32"/>
      <c r="G340" s="44"/>
      <c r="H340" s="47"/>
      <c r="I340" s="44"/>
    </row>
    <row r="341" spans="1:9" s="16" customFormat="1" x14ac:dyDescent="0.3">
      <c r="A341" s="42"/>
      <c r="B341" s="56"/>
      <c r="C341" s="5"/>
      <c r="D341" s="5"/>
      <c r="E341" s="5"/>
      <c r="F341" s="32"/>
      <c r="G341" s="84"/>
      <c r="H341" s="47"/>
      <c r="I341" s="84"/>
    </row>
    <row r="342" spans="1:9" s="16" customFormat="1" x14ac:dyDescent="0.3">
      <c r="A342" s="42" t="s">
        <v>282</v>
      </c>
      <c r="B342" s="187" t="s">
        <v>283</v>
      </c>
      <c r="C342" s="122"/>
      <c r="D342" s="115" t="s">
        <v>8</v>
      </c>
      <c r="E342" s="115">
        <v>20</v>
      </c>
      <c r="F342" s="32">
        <f>IF(C342="x",E342,0)</f>
        <v>0</v>
      </c>
      <c r="G342" s="189"/>
      <c r="H342" s="47"/>
      <c r="I342" s="189"/>
    </row>
    <row r="343" spans="1:9" s="16" customFormat="1" x14ac:dyDescent="0.3">
      <c r="A343" s="42"/>
      <c r="B343" s="187"/>
      <c r="C343" s="122"/>
      <c r="D343" s="115" t="s">
        <v>10</v>
      </c>
      <c r="E343" s="115">
        <v>0</v>
      </c>
      <c r="F343" s="32">
        <f>IF(C343="x",E343,0)</f>
        <v>0</v>
      </c>
      <c r="G343" s="189"/>
      <c r="H343" s="47"/>
      <c r="I343" s="189"/>
    </row>
    <row r="344" spans="1:9" s="16" customFormat="1" x14ac:dyDescent="0.3">
      <c r="A344" s="42"/>
      <c r="B344" s="187"/>
      <c r="C344" s="122" t="s">
        <v>11</v>
      </c>
      <c r="D344" s="115" t="s">
        <v>160</v>
      </c>
      <c r="E344" s="115">
        <v>0</v>
      </c>
      <c r="F344" s="32">
        <f>IF(C344="x",E344,0)</f>
        <v>0</v>
      </c>
      <c r="G344" s="189"/>
      <c r="H344" s="47"/>
      <c r="I344" s="189"/>
    </row>
    <row r="345" spans="1:9" s="16" customFormat="1" x14ac:dyDescent="0.3">
      <c r="A345" s="42"/>
      <c r="B345" s="16" t="s">
        <v>284</v>
      </c>
      <c r="C345" s="5"/>
      <c r="D345" s="5"/>
      <c r="E345" s="5"/>
      <c r="F345" s="32"/>
      <c r="G345" s="44"/>
      <c r="H345" s="47"/>
      <c r="I345" s="44"/>
    </row>
    <row r="346" spans="1:9" s="16" customFormat="1" x14ac:dyDescent="0.3">
      <c r="A346" s="42"/>
      <c r="B346" s="39" t="e">
        <f>#REF!</f>
        <v>#REF!</v>
      </c>
      <c r="C346" s="5"/>
      <c r="D346" s="56"/>
      <c r="E346" s="5"/>
      <c r="F346" s="32"/>
      <c r="G346" s="44"/>
      <c r="H346" s="47"/>
      <c r="I346" s="44"/>
    </row>
    <row r="347" spans="1:9" s="16" customFormat="1" x14ac:dyDescent="0.3">
      <c r="A347" s="42"/>
      <c r="B347" s="131"/>
      <c r="C347" s="5"/>
      <c r="D347" s="56"/>
      <c r="E347" s="5"/>
      <c r="F347" s="32"/>
      <c r="G347" s="44"/>
      <c r="H347" s="47"/>
      <c r="I347" s="44"/>
    </row>
    <row r="348" spans="1:9" s="16" customFormat="1" x14ac:dyDescent="0.3">
      <c r="A348" s="42" t="s">
        <v>285</v>
      </c>
      <c r="B348" s="187" t="s">
        <v>286</v>
      </c>
      <c r="C348" s="122"/>
      <c r="D348" s="115" t="s">
        <v>8</v>
      </c>
      <c r="E348" s="115">
        <v>10</v>
      </c>
      <c r="F348" s="32">
        <f>IF(C348="x",E348,0)</f>
        <v>0</v>
      </c>
      <c r="G348" s="189"/>
      <c r="H348" s="47"/>
      <c r="I348" s="189"/>
    </row>
    <row r="349" spans="1:9" s="16" customFormat="1" x14ac:dyDescent="0.3">
      <c r="A349" s="42"/>
      <c r="B349" s="187"/>
      <c r="C349" s="122"/>
      <c r="D349" s="115" t="s">
        <v>10</v>
      </c>
      <c r="E349" s="115">
        <v>0</v>
      </c>
      <c r="F349" s="32">
        <f>IF(C349="x",E349,0)</f>
        <v>0</v>
      </c>
      <c r="G349" s="189"/>
      <c r="H349" s="47"/>
      <c r="I349" s="189"/>
    </row>
    <row r="350" spans="1:9" s="16" customFormat="1" x14ac:dyDescent="0.3">
      <c r="A350" s="42"/>
      <c r="B350" s="187"/>
      <c r="C350" s="122" t="s">
        <v>11</v>
      </c>
      <c r="D350" s="115" t="s">
        <v>160</v>
      </c>
      <c r="E350" s="115">
        <v>0</v>
      </c>
      <c r="F350" s="32">
        <f>IF(C350="x",E350,0)</f>
        <v>0</v>
      </c>
      <c r="G350" s="189"/>
      <c r="H350" s="47"/>
      <c r="I350" s="189"/>
    </row>
    <row r="351" spans="1:9" s="16" customFormat="1" ht="28.8" x14ac:dyDescent="0.3">
      <c r="A351" s="42"/>
      <c r="B351" s="16" t="s">
        <v>287</v>
      </c>
      <c r="C351" s="5"/>
      <c r="D351" s="5"/>
      <c r="E351" s="5"/>
      <c r="F351" s="32"/>
      <c r="G351" s="44"/>
      <c r="H351" s="47"/>
      <c r="I351" s="44"/>
    </row>
    <row r="352" spans="1:9" s="16" customFormat="1" x14ac:dyDescent="0.3">
      <c r="A352" s="42"/>
      <c r="B352" s="39" t="e">
        <f>#REF!</f>
        <v>#REF!</v>
      </c>
      <c r="C352" s="5"/>
      <c r="D352" s="56"/>
      <c r="E352" s="5"/>
      <c r="F352" s="32"/>
      <c r="G352" s="44"/>
      <c r="H352" s="47"/>
      <c r="I352" s="44"/>
    </row>
    <row r="353" spans="1:9" x14ac:dyDescent="0.3">
      <c r="A353" s="52"/>
      <c r="B353" s="132"/>
      <c r="D353" s="94"/>
      <c r="E353" s="93"/>
      <c r="F353" s="32"/>
      <c r="G353" s="51"/>
      <c r="I353" s="51"/>
    </row>
    <row r="354" spans="1:9" x14ac:dyDescent="0.3">
      <c r="B354" s="123" t="s">
        <v>288</v>
      </c>
      <c r="C354" s="124"/>
      <c r="D354" s="124"/>
      <c r="E354" s="124"/>
      <c r="F354" s="125">
        <f>SUM(F355,F386,F417,F448)</f>
        <v>0</v>
      </c>
      <c r="G354" s="124"/>
      <c r="H354" s="126"/>
      <c r="I354" s="124"/>
    </row>
    <row r="355" spans="1:9" x14ac:dyDescent="0.3">
      <c r="B355" s="133" t="s">
        <v>289</v>
      </c>
      <c r="C355" s="134"/>
      <c r="D355" s="134"/>
      <c r="E355" s="134"/>
      <c r="F355" s="135">
        <f>SUM(F356:F385)</f>
        <v>0</v>
      </c>
      <c r="G355" s="134"/>
      <c r="H355" s="136"/>
      <c r="I355" s="134"/>
    </row>
    <row r="356" spans="1:9" s="16" customFormat="1" ht="33" customHeight="1" x14ac:dyDescent="0.3">
      <c r="A356" s="42">
        <v>40</v>
      </c>
      <c r="B356" s="187" t="s">
        <v>290</v>
      </c>
      <c r="C356" s="122"/>
      <c r="D356" s="115" t="s">
        <v>8</v>
      </c>
      <c r="E356" s="115">
        <v>20</v>
      </c>
      <c r="F356" s="32">
        <f>IF(C356="x",E356,0)</f>
        <v>0</v>
      </c>
      <c r="G356" s="44"/>
      <c r="H356" s="47"/>
      <c r="I356" s="44" t="s">
        <v>291</v>
      </c>
    </row>
    <row r="357" spans="1:9" s="16" customFormat="1" x14ac:dyDescent="0.3">
      <c r="A357" s="42"/>
      <c r="B357" s="187"/>
      <c r="C357" s="122"/>
      <c r="D357" s="115" t="s">
        <v>10</v>
      </c>
      <c r="E357" s="115">
        <v>0</v>
      </c>
      <c r="F357" s="32">
        <f>IF(C357="x",E357,0)</f>
        <v>0</v>
      </c>
      <c r="G357" s="44"/>
      <c r="H357" s="47"/>
      <c r="I357" s="44"/>
    </row>
    <row r="358" spans="1:9" s="16" customFormat="1" x14ac:dyDescent="0.3">
      <c r="A358" s="42"/>
      <c r="B358" s="187"/>
      <c r="C358" s="122" t="s">
        <v>11</v>
      </c>
      <c r="D358" s="115" t="s">
        <v>160</v>
      </c>
      <c r="E358" s="115">
        <v>0</v>
      </c>
      <c r="F358" s="32">
        <f>IF(C358="x",E358,0)</f>
        <v>0</v>
      </c>
      <c r="G358" s="44"/>
      <c r="H358" s="47"/>
      <c r="I358" s="44"/>
    </row>
    <row r="359" spans="1:9" s="16" customFormat="1" x14ac:dyDescent="0.3">
      <c r="A359" s="42"/>
      <c r="B359" s="16" t="s">
        <v>292</v>
      </c>
      <c r="C359" s="5"/>
      <c r="D359" s="5"/>
      <c r="E359" s="5"/>
      <c r="F359" s="32"/>
      <c r="G359" s="116"/>
      <c r="H359" s="47"/>
      <c r="I359" s="116"/>
    </row>
    <row r="360" spans="1:9" s="16" customFormat="1" x14ac:dyDescent="0.3">
      <c r="A360" s="42"/>
      <c r="B360" s="39" t="e">
        <f>#REF!</f>
        <v>#REF!</v>
      </c>
      <c r="C360" s="5"/>
      <c r="D360" s="56"/>
      <c r="E360" s="5"/>
      <c r="F360" s="32"/>
      <c r="G360" s="116"/>
      <c r="H360" s="47"/>
      <c r="I360" s="116"/>
    </row>
    <row r="361" spans="1:9" x14ac:dyDescent="0.3">
      <c r="A361" s="52"/>
      <c r="B361" s="53"/>
      <c r="D361" s="56"/>
      <c r="E361" s="5"/>
      <c r="F361" s="32"/>
      <c r="G361" s="137"/>
      <c r="I361" s="137"/>
    </row>
    <row r="362" spans="1:9" s="16" customFormat="1" x14ac:dyDescent="0.3">
      <c r="A362" s="42">
        <v>41</v>
      </c>
      <c r="B362" s="187" t="s">
        <v>293</v>
      </c>
      <c r="C362" s="122"/>
      <c r="D362" s="115" t="s">
        <v>8</v>
      </c>
      <c r="E362" s="115">
        <v>15</v>
      </c>
      <c r="F362" s="32">
        <f>IF(C362="x",E362,0)</f>
        <v>0</v>
      </c>
      <c r="G362" s="116"/>
      <c r="H362" s="47"/>
      <c r="I362" s="116"/>
    </row>
    <row r="363" spans="1:9" s="16" customFormat="1" x14ac:dyDescent="0.3">
      <c r="A363" s="42"/>
      <c r="B363" s="187"/>
      <c r="C363" s="122" t="s">
        <v>11</v>
      </c>
      <c r="D363" s="115" t="s">
        <v>10</v>
      </c>
      <c r="E363" s="115">
        <v>0</v>
      </c>
      <c r="F363" s="32">
        <f>IF(C363="x",E363,0)</f>
        <v>0</v>
      </c>
      <c r="G363" s="116"/>
      <c r="H363" s="47"/>
      <c r="I363" s="116"/>
    </row>
    <row r="364" spans="1:9" s="16" customFormat="1" ht="15.75" customHeight="1" x14ac:dyDescent="0.3">
      <c r="A364" s="42"/>
      <c r="B364" s="187"/>
      <c r="C364" s="122"/>
      <c r="D364" s="115" t="s">
        <v>160</v>
      </c>
      <c r="E364" s="115">
        <v>0</v>
      </c>
      <c r="F364" s="32">
        <f>IF(C364="x",E364,0)</f>
        <v>0</v>
      </c>
      <c r="G364" s="116"/>
      <c r="H364" s="47"/>
      <c r="I364" s="116"/>
    </row>
    <row r="365" spans="1:9" s="16" customFormat="1" ht="43.2" x14ac:dyDescent="0.3">
      <c r="A365" s="42"/>
      <c r="B365" s="16" t="s">
        <v>294</v>
      </c>
      <c r="C365" s="5"/>
      <c r="D365" s="5"/>
      <c r="E365" s="5"/>
      <c r="F365" s="32"/>
      <c r="G365" s="116"/>
      <c r="H365" s="47"/>
      <c r="I365" s="116"/>
    </row>
    <row r="366" spans="1:9" s="16" customFormat="1" x14ac:dyDescent="0.3">
      <c r="A366" s="42"/>
      <c r="B366" s="39" t="e">
        <f>#REF!</f>
        <v>#REF!</v>
      </c>
      <c r="C366" s="5"/>
      <c r="D366" s="56"/>
      <c r="E366" s="5"/>
      <c r="F366" s="32"/>
      <c r="G366" s="116"/>
      <c r="H366" s="47"/>
      <c r="I366" s="116"/>
    </row>
    <row r="367" spans="1:9" x14ac:dyDescent="0.3">
      <c r="A367" s="52"/>
      <c r="B367" s="53"/>
      <c r="D367" s="56"/>
      <c r="E367" s="5"/>
      <c r="F367" s="32"/>
      <c r="G367" s="137"/>
      <c r="I367" s="137"/>
    </row>
    <row r="368" spans="1:9" s="16" customFormat="1" x14ac:dyDescent="0.3">
      <c r="A368" s="42">
        <v>42</v>
      </c>
      <c r="B368" s="187" t="s">
        <v>295</v>
      </c>
      <c r="C368" s="122"/>
      <c r="D368" s="115" t="s">
        <v>8</v>
      </c>
      <c r="E368" s="115">
        <v>15</v>
      </c>
      <c r="F368" s="32">
        <f>IF(C368="x",E368,0)</f>
        <v>0</v>
      </c>
      <c r="G368" s="116"/>
      <c r="H368" s="47"/>
      <c r="I368" s="116"/>
    </row>
    <row r="369" spans="1:9" s="16" customFormat="1" x14ac:dyDescent="0.3">
      <c r="A369" s="42"/>
      <c r="B369" s="187"/>
      <c r="C369" s="122" t="s">
        <v>11</v>
      </c>
      <c r="D369" s="115" t="s">
        <v>10</v>
      </c>
      <c r="E369" s="115">
        <v>0</v>
      </c>
      <c r="F369" s="32">
        <f>IF(C369="x",E369,0)</f>
        <v>0</v>
      </c>
      <c r="G369" s="116"/>
      <c r="H369" s="47"/>
      <c r="I369" s="116"/>
    </row>
    <row r="370" spans="1:9" s="16" customFormat="1" x14ac:dyDescent="0.3">
      <c r="A370" s="42"/>
      <c r="B370" s="187"/>
      <c r="C370" s="122"/>
      <c r="D370" s="115" t="s">
        <v>160</v>
      </c>
      <c r="E370" s="115">
        <v>0</v>
      </c>
      <c r="F370" s="32">
        <f>IF(C370="x",E370,0)</f>
        <v>0</v>
      </c>
      <c r="G370" s="116"/>
      <c r="H370" s="47"/>
      <c r="I370" s="116"/>
    </row>
    <row r="371" spans="1:9" s="16" customFormat="1" ht="43.2" x14ac:dyDescent="0.3">
      <c r="A371" s="42"/>
      <c r="B371" s="16" t="s">
        <v>294</v>
      </c>
      <c r="C371" s="5"/>
      <c r="D371" s="5"/>
      <c r="E371" s="5"/>
      <c r="F371" s="32"/>
      <c r="G371" s="116"/>
      <c r="H371" s="47"/>
      <c r="I371" s="116"/>
    </row>
    <row r="372" spans="1:9" s="16" customFormat="1" x14ac:dyDescent="0.3">
      <c r="A372" s="42"/>
      <c r="B372" s="39" t="e">
        <f>#REF!</f>
        <v>#REF!</v>
      </c>
      <c r="C372" s="5"/>
      <c r="D372" s="56"/>
      <c r="E372" s="5"/>
      <c r="F372" s="32"/>
      <c r="G372" s="116"/>
      <c r="H372" s="47"/>
      <c r="I372" s="116"/>
    </row>
    <row r="373" spans="1:9" x14ac:dyDescent="0.3">
      <c r="A373" s="52"/>
      <c r="B373" s="94"/>
      <c r="D373" s="5"/>
      <c r="E373" s="5"/>
      <c r="F373" s="32"/>
      <c r="G373" s="137"/>
      <c r="I373" s="137"/>
    </row>
    <row r="374" spans="1:9" s="16" customFormat="1" x14ac:dyDescent="0.3">
      <c r="A374" s="42">
        <v>43</v>
      </c>
      <c r="B374" s="187" t="s">
        <v>296</v>
      </c>
      <c r="C374" s="122"/>
      <c r="D374" s="115" t="s">
        <v>8</v>
      </c>
      <c r="E374" s="115">
        <v>15</v>
      </c>
      <c r="F374" s="32">
        <f>IF(C374="x",E374,0)</f>
        <v>0</v>
      </c>
      <c r="G374" s="44"/>
      <c r="H374" s="47"/>
      <c r="I374" s="44"/>
    </row>
    <row r="375" spans="1:9" s="16" customFormat="1" x14ac:dyDescent="0.3">
      <c r="A375" s="42"/>
      <c r="B375" s="187"/>
      <c r="C375" s="122" t="s">
        <v>11</v>
      </c>
      <c r="D375" s="115" t="s">
        <v>10</v>
      </c>
      <c r="E375" s="115">
        <v>0</v>
      </c>
      <c r="F375" s="32">
        <f>IF(C375="x",E375,0)</f>
        <v>0</v>
      </c>
      <c r="G375" s="44"/>
      <c r="H375" s="47"/>
      <c r="I375" s="44"/>
    </row>
    <row r="376" spans="1:9" s="16" customFormat="1" x14ac:dyDescent="0.3">
      <c r="A376" s="42"/>
      <c r="B376" s="187"/>
      <c r="C376" s="122"/>
      <c r="D376" s="115" t="s">
        <v>160</v>
      </c>
      <c r="E376" s="115">
        <v>0</v>
      </c>
      <c r="F376" s="32">
        <f>IF(C376="x",E376,0)</f>
        <v>0</v>
      </c>
      <c r="G376" s="84"/>
      <c r="H376" s="47"/>
      <c r="I376" s="84"/>
    </row>
    <row r="377" spans="1:9" s="16" customFormat="1" ht="50.25" customHeight="1" x14ac:dyDescent="0.3">
      <c r="A377" s="42"/>
      <c r="B377" s="16" t="s">
        <v>294</v>
      </c>
      <c r="C377" s="5"/>
      <c r="D377" s="5"/>
      <c r="E377" s="5"/>
      <c r="F377" s="32"/>
      <c r="G377" s="188"/>
      <c r="H377" s="47"/>
      <c r="I377" s="188"/>
    </row>
    <row r="378" spans="1:9" s="16" customFormat="1" x14ac:dyDescent="0.3">
      <c r="A378" s="42"/>
      <c r="B378" s="39" t="e">
        <f>#REF!</f>
        <v>#REF!</v>
      </c>
      <c r="C378" s="5"/>
      <c r="D378" s="56"/>
      <c r="E378" s="5"/>
      <c r="F378" s="32"/>
      <c r="G378" s="188"/>
      <c r="H378" s="47"/>
      <c r="I378" s="188"/>
    </row>
    <row r="379" spans="1:9" x14ac:dyDescent="0.3">
      <c r="A379" s="52"/>
      <c r="B379" s="94"/>
      <c r="D379" s="5"/>
      <c r="E379" s="5"/>
      <c r="F379" s="32"/>
      <c r="G379" s="188"/>
      <c r="I379" s="188"/>
    </row>
    <row r="380" spans="1:9" s="16" customFormat="1" x14ac:dyDescent="0.3">
      <c r="A380" s="42">
        <v>44</v>
      </c>
      <c r="B380" s="187" t="s">
        <v>297</v>
      </c>
      <c r="C380" s="122"/>
      <c r="D380" s="115" t="s">
        <v>8</v>
      </c>
      <c r="E380" s="115">
        <v>15</v>
      </c>
      <c r="F380" s="32">
        <f>IF(C380="x",E380,0)</f>
        <v>0</v>
      </c>
      <c r="G380" s="44"/>
      <c r="H380" s="47"/>
      <c r="I380" s="44"/>
    </row>
    <row r="381" spans="1:9" s="16" customFormat="1" x14ac:dyDescent="0.3">
      <c r="A381" s="42"/>
      <c r="B381" s="187"/>
      <c r="C381" s="122"/>
      <c r="D381" s="115" t="s">
        <v>10</v>
      </c>
      <c r="E381" s="115">
        <v>0</v>
      </c>
      <c r="F381" s="32">
        <f>IF(C381="x",E381,0)</f>
        <v>0</v>
      </c>
      <c r="G381" s="44"/>
      <c r="H381" s="47"/>
      <c r="I381" s="44"/>
    </row>
    <row r="382" spans="1:9" s="16" customFormat="1" x14ac:dyDescent="0.3">
      <c r="A382" s="42"/>
      <c r="B382" s="187"/>
      <c r="C382" s="122" t="s">
        <v>11</v>
      </c>
      <c r="D382" s="115" t="s">
        <v>160</v>
      </c>
      <c r="E382" s="115">
        <v>0</v>
      </c>
      <c r="F382" s="32">
        <f>IF(C382="x",E382,0)</f>
        <v>0</v>
      </c>
      <c r="G382" s="84"/>
      <c r="H382" s="47"/>
      <c r="I382" s="84"/>
    </row>
    <row r="383" spans="1:9" s="16" customFormat="1" ht="43.2" x14ac:dyDescent="0.3">
      <c r="A383" s="42"/>
      <c r="B383" s="16" t="s">
        <v>294</v>
      </c>
      <c r="C383" s="5"/>
      <c r="D383" s="5"/>
      <c r="E383" s="5"/>
      <c r="F383" s="32"/>
      <c r="G383" s="44"/>
      <c r="H383" s="47"/>
      <c r="I383" s="44"/>
    </row>
    <row r="384" spans="1:9" s="16" customFormat="1" x14ac:dyDescent="0.3">
      <c r="A384" s="42"/>
      <c r="B384" s="39" t="e">
        <f>#REF!</f>
        <v>#REF!</v>
      </c>
      <c r="C384" s="5"/>
      <c r="D384" s="56"/>
      <c r="E384" s="5"/>
      <c r="F384" s="32"/>
      <c r="G384" s="116"/>
      <c r="H384" s="47"/>
      <c r="I384" s="116"/>
    </row>
    <row r="385" spans="1:9" x14ac:dyDescent="0.3">
      <c r="B385" s="45"/>
      <c r="D385" s="56"/>
      <c r="E385" s="5"/>
      <c r="F385" s="32"/>
      <c r="G385" s="137"/>
      <c r="I385" s="137"/>
    </row>
    <row r="386" spans="1:9" x14ac:dyDescent="0.3">
      <c r="B386" s="133" t="s">
        <v>298</v>
      </c>
      <c r="C386" s="134"/>
      <c r="D386" s="134"/>
      <c r="E386" s="134"/>
      <c r="F386" s="135">
        <f>SUM(F387:F416)</f>
        <v>0</v>
      </c>
      <c r="G386" s="134"/>
      <c r="H386" s="136"/>
      <c r="I386" s="134"/>
    </row>
    <row r="387" spans="1:9" s="16" customFormat="1" ht="34.5" customHeight="1" x14ac:dyDescent="0.3">
      <c r="A387" s="42">
        <v>45</v>
      </c>
      <c r="B387" s="187" t="s">
        <v>299</v>
      </c>
      <c r="C387" s="122"/>
      <c r="D387" s="115" t="s">
        <v>8</v>
      </c>
      <c r="E387" s="115">
        <v>20</v>
      </c>
      <c r="F387" s="32">
        <f>IF(C387="x",E387,0)</f>
        <v>0</v>
      </c>
      <c r="G387" s="44"/>
      <c r="H387" s="47"/>
      <c r="I387" s="44" t="s">
        <v>300</v>
      </c>
    </row>
    <row r="388" spans="1:9" s="16" customFormat="1" x14ac:dyDescent="0.3">
      <c r="A388" s="42"/>
      <c r="B388" s="187"/>
      <c r="C388" s="122" t="s">
        <v>11</v>
      </c>
      <c r="D388" s="115" t="s">
        <v>10</v>
      </c>
      <c r="E388" s="115">
        <v>0</v>
      </c>
      <c r="F388" s="32">
        <f>IF(C388="x",E388,0)</f>
        <v>0</v>
      </c>
      <c r="G388" s="116"/>
      <c r="H388" s="47"/>
      <c r="I388" s="116"/>
    </row>
    <row r="389" spans="1:9" s="16" customFormat="1" x14ac:dyDescent="0.3">
      <c r="A389" s="42"/>
      <c r="B389" s="187"/>
      <c r="C389" s="122"/>
      <c r="D389" s="115" t="s">
        <v>160</v>
      </c>
      <c r="E389" s="115">
        <v>0</v>
      </c>
      <c r="F389" s="32">
        <f>IF(C389="x",E389,0)</f>
        <v>0</v>
      </c>
      <c r="G389" s="116"/>
      <c r="H389" s="47"/>
      <c r="I389" s="116"/>
    </row>
    <row r="390" spans="1:9" s="16" customFormat="1" x14ac:dyDescent="0.3">
      <c r="A390" s="42"/>
      <c r="B390" s="16" t="s">
        <v>301</v>
      </c>
      <c r="C390" s="5"/>
      <c r="D390" s="5"/>
      <c r="E390" s="5"/>
      <c r="F390" s="32"/>
      <c r="G390" s="116"/>
      <c r="H390" s="47"/>
      <c r="I390" s="116"/>
    </row>
    <row r="391" spans="1:9" s="16" customFormat="1" x14ac:dyDescent="0.3">
      <c r="A391" s="42"/>
      <c r="B391" s="39" t="e">
        <f>#REF!</f>
        <v>#REF!</v>
      </c>
      <c r="C391" s="5"/>
      <c r="D391" s="56"/>
      <c r="E391" s="5"/>
      <c r="F391" s="32"/>
      <c r="G391" s="116"/>
      <c r="H391" s="47"/>
      <c r="I391" s="116"/>
    </row>
    <row r="392" spans="1:9" x14ac:dyDescent="0.3">
      <c r="A392" s="52"/>
      <c r="B392" s="53"/>
      <c r="D392" s="56"/>
      <c r="E392" s="5"/>
      <c r="F392" s="32"/>
      <c r="G392" s="137"/>
      <c r="I392" s="137"/>
    </row>
    <row r="393" spans="1:9" s="16" customFormat="1" x14ac:dyDescent="0.3">
      <c r="A393" s="42">
        <v>46</v>
      </c>
      <c r="B393" s="187" t="s">
        <v>302</v>
      </c>
      <c r="C393" s="122"/>
      <c r="D393" s="115" t="s">
        <v>8</v>
      </c>
      <c r="E393" s="115">
        <v>15</v>
      </c>
      <c r="F393" s="32">
        <f>IF(C393="x",E393,0)</f>
        <v>0</v>
      </c>
      <c r="G393" s="189"/>
      <c r="H393" s="47"/>
      <c r="I393" s="189"/>
    </row>
    <row r="394" spans="1:9" s="16" customFormat="1" x14ac:dyDescent="0.3">
      <c r="A394" s="42"/>
      <c r="B394" s="187"/>
      <c r="C394" s="122" t="s">
        <v>11</v>
      </c>
      <c r="D394" s="115" t="s">
        <v>10</v>
      </c>
      <c r="E394" s="115">
        <v>0</v>
      </c>
      <c r="F394" s="32">
        <f>IF(C394="x",E394,0)</f>
        <v>0</v>
      </c>
      <c r="G394" s="189"/>
      <c r="H394" s="47"/>
      <c r="I394" s="189"/>
    </row>
    <row r="395" spans="1:9" s="16" customFormat="1" x14ac:dyDescent="0.3">
      <c r="A395" s="42"/>
      <c r="B395" s="187"/>
      <c r="C395" s="122"/>
      <c r="D395" s="115" t="s">
        <v>160</v>
      </c>
      <c r="E395" s="115">
        <v>0</v>
      </c>
      <c r="F395" s="32">
        <f>IF(C395="x",E395,0)</f>
        <v>0</v>
      </c>
      <c r="G395" s="189"/>
      <c r="H395" s="47"/>
      <c r="I395" s="189"/>
    </row>
    <row r="396" spans="1:9" s="16" customFormat="1" ht="43.2" x14ac:dyDescent="0.3">
      <c r="A396" s="42"/>
      <c r="B396" s="16" t="s">
        <v>294</v>
      </c>
      <c r="C396" s="5"/>
      <c r="D396" s="5"/>
      <c r="E396" s="5"/>
      <c r="F396" s="32"/>
      <c r="G396" s="189"/>
      <c r="H396" s="47"/>
      <c r="I396" s="189"/>
    </row>
    <row r="397" spans="1:9" s="16" customFormat="1" x14ac:dyDescent="0.3">
      <c r="A397" s="42"/>
      <c r="B397" s="39" t="e">
        <f>#REF!</f>
        <v>#REF!</v>
      </c>
      <c r="C397" s="5"/>
      <c r="D397" s="56"/>
      <c r="E397" s="5"/>
      <c r="F397" s="32"/>
      <c r="G397" s="116"/>
      <c r="H397" s="47"/>
      <c r="I397" s="116"/>
    </row>
    <row r="398" spans="1:9" x14ac:dyDescent="0.3">
      <c r="A398" s="52"/>
      <c r="B398" s="53"/>
      <c r="D398" s="56"/>
      <c r="E398" s="5"/>
      <c r="F398" s="32"/>
      <c r="G398" s="137"/>
      <c r="I398" s="137"/>
    </row>
    <row r="399" spans="1:9" s="16" customFormat="1" ht="28.8" x14ac:dyDescent="0.3">
      <c r="A399" s="42">
        <v>47</v>
      </c>
      <c r="B399" s="187" t="s">
        <v>303</v>
      </c>
      <c r="C399" s="122"/>
      <c r="D399" s="115" t="s">
        <v>8</v>
      </c>
      <c r="E399" s="115">
        <v>15</v>
      </c>
      <c r="F399" s="32">
        <f>IF(C399="x",E399,0)</f>
        <v>0</v>
      </c>
      <c r="G399" s="116"/>
      <c r="H399" s="47"/>
      <c r="I399" s="116" t="s">
        <v>304</v>
      </c>
    </row>
    <row r="400" spans="1:9" s="16" customFormat="1" x14ac:dyDescent="0.3">
      <c r="A400" s="42"/>
      <c r="B400" s="187"/>
      <c r="C400" s="122" t="s">
        <v>11</v>
      </c>
      <c r="D400" s="115" t="s">
        <v>10</v>
      </c>
      <c r="E400" s="115">
        <v>0</v>
      </c>
      <c r="F400" s="32">
        <f>IF(C400="x",E400,0)</f>
        <v>0</v>
      </c>
      <c r="G400" s="116"/>
      <c r="H400" s="47"/>
      <c r="I400" s="116"/>
    </row>
    <row r="401" spans="1:9" s="16" customFormat="1" x14ac:dyDescent="0.3">
      <c r="A401" s="42"/>
      <c r="B401" s="187"/>
      <c r="C401" s="122"/>
      <c r="D401" s="115" t="s">
        <v>160</v>
      </c>
      <c r="E401" s="115">
        <v>0</v>
      </c>
      <c r="F401" s="32">
        <f>IF(C401="x",E401,0)</f>
        <v>0</v>
      </c>
      <c r="G401" s="116"/>
      <c r="H401" s="47"/>
      <c r="I401" s="116"/>
    </row>
    <row r="402" spans="1:9" s="16" customFormat="1" ht="43.2" x14ac:dyDescent="0.3">
      <c r="A402" s="42"/>
      <c r="B402" s="16" t="s">
        <v>294</v>
      </c>
      <c r="C402" s="5"/>
      <c r="D402" s="5"/>
      <c r="E402" s="5"/>
      <c r="F402" s="32"/>
      <c r="G402" s="116"/>
      <c r="H402" s="47"/>
      <c r="I402" s="116"/>
    </row>
    <row r="403" spans="1:9" s="16" customFormat="1" x14ac:dyDescent="0.3">
      <c r="A403" s="42"/>
      <c r="B403" s="39" t="e">
        <f>#REF!</f>
        <v>#REF!</v>
      </c>
      <c r="C403" s="5"/>
      <c r="D403" s="56"/>
      <c r="E403" s="5"/>
      <c r="F403" s="32"/>
      <c r="G403" s="116"/>
      <c r="H403" s="47"/>
      <c r="I403" s="116"/>
    </row>
    <row r="404" spans="1:9" s="16" customFormat="1" x14ac:dyDescent="0.3">
      <c r="A404" s="42"/>
      <c r="B404" s="45"/>
      <c r="C404" s="5"/>
      <c r="D404" s="56"/>
      <c r="E404" s="5"/>
      <c r="F404" s="32"/>
      <c r="G404" s="116"/>
      <c r="H404" s="47"/>
      <c r="I404" s="116"/>
    </row>
    <row r="405" spans="1:9" s="16" customFormat="1" x14ac:dyDescent="0.3">
      <c r="A405" s="42">
        <v>48</v>
      </c>
      <c r="B405" s="187" t="s">
        <v>305</v>
      </c>
      <c r="C405" s="122"/>
      <c r="D405" s="115" t="s">
        <v>8</v>
      </c>
      <c r="E405" s="115">
        <v>15</v>
      </c>
      <c r="F405" s="32">
        <f>IF(C405="x",E405,0)</f>
        <v>0</v>
      </c>
      <c r="G405" s="116"/>
      <c r="H405" s="47"/>
      <c r="I405" s="116"/>
    </row>
    <row r="406" spans="1:9" s="16" customFormat="1" x14ac:dyDescent="0.3">
      <c r="A406" s="42"/>
      <c r="B406" s="187"/>
      <c r="C406" s="122" t="s">
        <v>11</v>
      </c>
      <c r="D406" s="115" t="s">
        <v>10</v>
      </c>
      <c r="E406" s="115">
        <v>0</v>
      </c>
      <c r="F406" s="32">
        <f>IF(C406="x",E406,0)</f>
        <v>0</v>
      </c>
      <c r="G406" s="116"/>
      <c r="H406" s="47"/>
      <c r="I406" s="116"/>
    </row>
    <row r="407" spans="1:9" s="16" customFormat="1" x14ac:dyDescent="0.3">
      <c r="A407" s="42"/>
      <c r="B407" s="187"/>
      <c r="C407" s="122"/>
      <c r="D407" s="115" t="s">
        <v>160</v>
      </c>
      <c r="E407" s="115">
        <v>0</v>
      </c>
      <c r="F407" s="32">
        <f>IF(C407="x",E407,0)</f>
        <v>0</v>
      </c>
      <c r="G407" s="116"/>
      <c r="H407" s="47"/>
      <c r="I407" s="116"/>
    </row>
    <row r="408" spans="1:9" s="16" customFormat="1" ht="43.2" x14ac:dyDescent="0.3">
      <c r="A408" s="42"/>
      <c r="B408" s="16" t="s">
        <v>294</v>
      </c>
      <c r="C408" s="5"/>
      <c r="D408" s="5"/>
      <c r="E408" s="5"/>
      <c r="F408" s="32"/>
      <c r="G408" s="116"/>
      <c r="H408" s="47"/>
      <c r="I408" s="116"/>
    </row>
    <row r="409" spans="1:9" s="16" customFormat="1" x14ac:dyDescent="0.3">
      <c r="A409" s="42"/>
      <c r="B409" s="39" t="e">
        <f>#REF!</f>
        <v>#REF!</v>
      </c>
      <c r="C409" s="5"/>
      <c r="D409" s="56"/>
      <c r="E409" s="5"/>
      <c r="F409" s="32"/>
      <c r="G409" s="116"/>
      <c r="H409" s="47"/>
      <c r="I409" s="116"/>
    </row>
    <row r="410" spans="1:9" x14ac:dyDescent="0.3">
      <c r="A410" s="52"/>
      <c r="B410" s="53"/>
      <c r="D410" s="56"/>
      <c r="E410" s="5"/>
      <c r="F410" s="32"/>
      <c r="G410" s="137"/>
      <c r="I410" s="137"/>
    </row>
    <row r="411" spans="1:9" s="16" customFormat="1" x14ac:dyDescent="0.3">
      <c r="A411" s="42">
        <v>49</v>
      </c>
      <c r="B411" s="187" t="s">
        <v>306</v>
      </c>
      <c r="C411" s="122"/>
      <c r="D411" s="115" t="s">
        <v>8</v>
      </c>
      <c r="E411" s="115">
        <v>15</v>
      </c>
      <c r="F411" s="32">
        <f>IF(C411="x",E411,0)</f>
        <v>0</v>
      </c>
      <c r="G411" s="116"/>
      <c r="H411" s="47"/>
      <c r="I411" s="116"/>
    </row>
    <row r="412" spans="1:9" s="16" customFormat="1" x14ac:dyDescent="0.3">
      <c r="A412" s="42"/>
      <c r="B412" s="187"/>
      <c r="C412" s="122" t="s">
        <v>11</v>
      </c>
      <c r="D412" s="115" t="s">
        <v>10</v>
      </c>
      <c r="E412" s="115">
        <v>0</v>
      </c>
      <c r="F412" s="32">
        <f>IF(C412="x",E412,0)</f>
        <v>0</v>
      </c>
      <c r="G412" s="116"/>
      <c r="H412" s="47"/>
      <c r="I412" s="116"/>
    </row>
    <row r="413" spans="1:9" s="16" customFormat="1" x14ac:dyDescent="0.3">
      <c r="A413" s="42"/>
      <c r="B413" s="187"/>
      <c r="C413" s="122"/>
      <c r="D413" s="115" t="s">
        <v>160</v>
      </c>
      <c r="E413" s="115">
        <v>0</v>
      </c>
      <c r="F413" s="32">
        <f>IF(C413="x",E413,0)</f>
        <v>0</v>
      </c>
      <c r="G413" s="116"/>
      <c r="H413" s="47"/>
      <c r="I413" s="116"/>
    </row>
    <row r="414" spans="1:9" s="16" customFormat="1" ht="43.2" x14ac:dyDescent="0.3">
      <c r="A414" s="42"/>
      <c r="B414" s="16" t="s">
        <v>294</v>
      </c>
      <c r="C414" s="5"/>
      <c r="D414" s="5"/>
      <c r="E414" s="5"/>
      <c r="F414" s="32"/>
      <c r="G414" s="116"/>
      <c r="H414" s="47"/>
      <c r="I414" s="116"/>
    </row>
    <row r="415" spans="1:9" s="16" customFormat="1" x14ac:dyDescent="0.3">
      <c r="A415" s="42"/>
      <c r="B415" s="39" t="e">
        <f>#REF!</f>
        <v>#REF!</v>
      </c>
      <c r="C415" s="5"/>
      <c r="D415" s="56"/>
      <c r="E415" s="5"/>
      <c r="F415" s="32"/>
      <c r="G415" s="116"/>
      <c r="H415" s="47"/>
      <c r="I415" s="116"/>
    </row>
    <row r="416" spans="1:9" x14ac:dyDescent="0.3">
      <c r="A416" s="52"/>
      <c r="B416" s="53"/>
      <c r="D416" s="56"/>
      <c r="E416" s="5"/>
      <c r="F416" s="32"/>
      <c r="G416" s="137"/>
      <c r="I416" s="137"/>
    </row>
    <row r="417" spans="1:9" x14ac:dyDescent="0.3">
      <c r="B417" s="133" t="s">
        <v>307</v>
      </c>
      <c r="C417" s="134"/>
      <c r="D417" s="134"/>
      <c r="E417" s="134"/>
      <c r="F417" s="135">
        <f>SUM(F418:F447)</f>
        <v>0</v>
      </c>
      <c r="G417" s="134"/>
      <c r="H417" s="136"/>
      <c r="I417" s="134"/>
    </row>
    <row r="418" spans="1:9" s="16" customFormat="1" ht="48" customHeight="1" x14ac:dyDescent="0.3">
      <c r="A418" s="42">
        <v>50</v>
      </c>
      <c r="B418" s="187" t="s">
        <v>308</v>
      </c>
      <c r="C418" s="122"/>
      <c r="D418" s="115" t="s">
        <v>8</v>
      </c>
      <c r="E418" s="115">
        <v>20</v>
      </c>
      <c r="F418" s="32">
        <f>IF(C418="x",E418,0)</f>
        <v>0</v>
      </c>
      <c r="G418" s="44"/>
      <c r="H418" s="47"/>
      <c r="I418" s="44" t="s">
        <v>309</v>
      </c>
    </row>
    <row r="419" spans="1:9" s="16" customFormat="1" x14ac:dyDescent="0.3">
      <c r="A419" s="42"/>
      <c r="B419" s="187"/>
      <c r="C419" s="122"/>
      <c r="D419" s="115" t="s">
        <v>10</v>
      </c>
      <c r="E419" s="115">
        <v>0</v>
      </c>
      <c r="F419" s="32">
        <f>IF(C419="x",E419,0)</f>
        <v>0</v>
      </c>
      <c r="G419" s="44"/>
      <c r="H419" s="47"/>
      <c r="I419" s="44"/>
    </row>
    <row r="420" spans="1:9" s="16" customFormat="1" x14ac:dyDescent="0.3">
      <c r="A420" s="42"/>
      <c r="B420" s="187"/>
      <c r="C420" s="122" t="s">
        <v>11</v>
      </c>
      <c r="D420" s="115" t="s">
        <v>160</v>
      </c>
      <c r="E420" s="115">
        <v>0</v>
      </c>
      <c r="F420" s="32">
        <f>IF(C420="x",E420,0)</f>
        <v>0</v>
      </c>
      <c r="G420" s="84"/>
      <c r="H420" s="47"/>
      <c r="I420" s="84"/>
    </row>
    <row r="421" spans="1:9" s="16" customFormat="1" x14ac:dyDescent="0.3">
      <c r="A421" s="42"/>
      <c r="B421" s="16" t="s">
        <v>301</v>
      </c>
      <c r="C421" s="5"/>
      <c r="D421" s="5"/>
      <c r="E421" s="5"/>
      <c r="F421" s="32"/>
      <c r="G421" s="116"/>
      <c r="H421" s="47"/>
      <c r="I421" s="116"/>
    </row>
    <row r="422" spans="1:9" s="16" customFormat="1" x14ac:dyDescent="0.3">
      <c r="A422" s="42"/>
      <c r="B422" s="39" t="e">
        <f>#REF!</f>
        <v>#REF!</v>
      </c>
      <c r="C422" s="5"/>
      <c r="D422" s="56"/>
      <c r="E422" s="5"/>
      <c r="F422" s="32"/>
      <c r="G422" s="116"/>
      <c r="H422" s="47"/>
      <c r="I422" s="116"/>
    </row>
    <row r="423" spans="1:9" s="16" customFormat="1" x14ac:dyDescent="0.3">
      <c r="A423" s="42"/>
      <c r="B423" s="56"/>
      <c r="C423" s="5"/>
      <c r="D423" s="5"/>
      <c r="E423" s="5"/>
      <c r="F423" s="32"/>
      <c r="G423" s="116"/>
      <c r="H423" s="47"/>
      <c r="I423" s="116"/>
    </row>
    <row r="424" spans="1:9" s="16" customFormat="1" ht="14.55" customHeight="1" x14ac:dyDescent="0.3">
      <c r="A424" s="42">
        <v>51</v>
      </c>
      <c r="B424" s="187" t="s">
        <v>310</v>
      </c>
      <c r="C424" s="122"/>
      <c r="D424" s="115" t="s">
        <v>8</v>
      </c>
      <c r="E424" s="115">
        <v>15</v>
      </c>
      <c r="F424" s="32">
        <f>IF(C424="x",E424,0)</f>
        <v>0</v>
      </c>
      <c r="G424" s="116"/>
      <c r="H424" s="47"/>
      <c r="I424" s="116"/>
    </row>
    <row r="425" spans="1:9" s="16" customFormat="1" x14ac:dyDescent="0.3">
      <c r="A425" s="42"/>
      <c r="B425" s="187"/>
      <c r="C425" s="122"/>
      <c r="D425" s="115" t="s">
        <v>10</v>
      </c>
      <c r="E425" s="115">
        <v>0</v>
      </c>
      <c r="F425" s="32">
        <f>IF(C425="x",E425,0)</f>
        <v>0</v>
      </c>
      <c r="G425" s="44"/>
      <c r="H425" s="47"/>
      <c r="I425" s="44"/>
    </row>
    <row r="426" spans="1:9" s="16" customFormat="1" x14ac:dyDescent="0.3">
      <c r="A426" s="42"/>
      <c r="B426" s="187"/>
      <c r="C426" s="122" t="s">
        <v>11</v>
      </c>
      <c r="D426" s="115" t="s">
        <v>160</v>
      </c>
      <c r="E426" s="115">
        <v>0</v>
      </c>
      <c r="F426" s="32">
        <f>IF(C426="x",E426,0)</f>
        <v>0</v>
      </c>
      <c r="G426" s="44"/>
      <c r="H426" s="47"/>
      <c r="I426" s="44"/>
    </row>
    <row r="427" spans="1:9" s="16" customFormat="1" ht="43.2" x14ac:dyDescent="0.3">
      <c r="A427" s="42"/>
      <c r="B427" s="16" t="s">
        <v>294</v>
      </c>
      <c r="C427" s="5"/>
      <c r="D427" s="5"/>
      <c r="E427" s="5"/>
      <c r="F427" s="32"/>
      <c r="G427" s="84"/>
      <c r="H427" s="47"/>
      <c r="I427" s="84"/>
    </row>
    <row r="428" spans="1:9" s="16" customFormat="1" x14ac:dyDescent="0.3">
      <c r="A428" s="42"/>
      <c r="B428" s="39" t="e">
        <f>#REF!</f>
        <v>#REF!</v>
      </c>
      <c r="C428" s="5"/>
      <c r="D428" s="56"/>
      <c r="E428" s="5"/>
      <c r="F428" s="32"/>
      <c r="G428" s="116"/>
      <c r="H428" s="47"/>
      <c r="I428" s="116"/>
    </row>
    <row r="429" spans="1:9" s="16" customFormat="1" x14ac:dyDescent="0.3">
      <c r="A429" s="42"/>
      <c r="B429" s="56"/>
      <c r="C429" s="5"/>
      <c r="D429" s="5"/>
      <c r="E429" s="5"/>
      <c r="F429" s="32"/>
      <c r="G429" s="116"/>
      <c r="H429" s="47"/>
      <c r="I429" s="116"/>
    </row>
    <row r="430" spans="1:9" s="16" customFormat="1" ht="14.55" customHeight="1" x14ac:dyDescent="0.3">
      <c r="A430" s="42">
        <v>52</v>
      </c>
      <c r="B430" s="187" t="s">
        <v>311</v>
      </c>
      <c r="C430" s="122"/>
      <c r="D430" s="115" t="s">
        <v>8</v>
      </c>
      <c r="E430" s="115">
        <v>15</v>
      </c>
      <c r="F430" s="32">
        <f>IF(C430="x",E430,0)</f>
        <v>0</v>
      </c>
      <c r="G430" s="116"/>
      <c r="H430" s="47"/>
      <c r="I430" s="116"/>
    </row>
    <row r="431" spans="1:9" s="16" customFormat="1" x14ac:dyDescent="0.3">
      <c r="A431" s="42"/>
      <c r="B431" s="187"/>
      <c r="C431" s="122"/>
      <c r="D431" s="115" t="s">
        <v>10</v>
      </c>
      <c r="E431" s="115">
        <v>0</v>
      </c>
      <c r="F431" s="32">
        <f>IF(C431="x",E431,0)</f>
        <v>0</v>
      </c>
      <c r="G431" s="44"/>
      <c r="H431" s="47"/>
      <c r="I431" s="44"/>
    </row>
    <row r="432" spans="1:9" s="16" customFormat="1" x14ac:dyDescent="0.3">
      <c r="A432" s="42"/>
      <c r="B432" s="187"/>
      <c r="C432" s="122" t="s">
        <v>11</v>
      </c>
      <c r="D432" s="115" t="s">
        <v>160</v>
      </c>
      <c r="E432" s="115">
        <v>0</v>
      </c>
      <c r="F432" s="32">
        <f>IF(C432="x",E432,0)</f>
        <v>0</v>
      </c>
      <c r="G432" s="44"/>
      <c r="H432" s="47"/>
      <c r="I432" s="44"/>
    </row>
    <row r="433" spans="1:9" s="16" customFormat="1" ht="43.2" x14ac:dyDescent="0.3">
      <c r="A433" s="42"/>
      <c r="B433" s="16" t="s">
        <v>294</v>
      </c>
      <c r="C433" s="5"/>
      <c r="D433" s="5"/>
      <c r="E433" s="5"/>
      <c r="F433" s="32"/>
      <c r="G433" s="84"/>
      <c r="H433" s="47"/>
      <c r="I433" s="84"/>
    </row>
    <row r="434" spans="1:9" s="16" customFormat="1" x14ac:dyDescent="0.3">
      <c r="A434" s="42"/>
      <c r="B434" s="39" t="e">
        <f>#REF!</f>
        <v>#REF!</v>
      </c>
      <c r="C434" s="5"/>
      <c r="D434" s="56"/>
      <c r="E434" s="5"/>
      <c r="F434" s="32"/>
      <c r="G434" s="116"/>
      <c r="H434" s="47"/>
      <c r="I434" s="116"/>
    </row>
    <row r="435" spans="1:9" s="16" customFormat="1" x14ac:dyDescent="0.3">
      <c r="A435" s="42"/>
      <c r="B435" s="56"/>
      <c r="C435" s="5"/>
      <c r="D435" s="5"/>
      <c r="E435" s="5"/>
      <c r="F435" s="32"/>
      <c r="G435" s="116"/>
      <c r="H435" s="47"/>
      <c r="I435" s="116"/>
    </row>
    <row r="436" spans="1:9" s="16" customFormat="1" ht="14.55" customHeight="1" x14ac:dyDescent="0.3">
      <c r="A436" s="42">
        <v>53</v>
      </c>
      <c r="B436" s="187" t="s">
        <v>312</v>
      </c>
      <c r="C436" s="122"/>
      <c r="D436" s="115" t="s">
        <v>8</v>
      </c>
      <c r="E436" s="115">
        <v>15</v>
      </c>
      <c r="F436" s="32">
        <f>IF(C436="x",E436,0)</f>
        <v>0</v>
      </c>
      <c r="G436" s="116"/>
      <c r="H436" s="47"/>
      <c r="I436" s="116"/>
    </row>
    <row r="437" spans="1:9" s="16" customFormat="1" x14ac:dyDescent="0.3">
      <c r="A437" s="42"/>
      <c r="B437" s="187"/>
      <c r="C437" s="122"/>
      <c r="D437" s="115" t="s">
        <v>10</v>
      </c>
      <c r="E437" s="115">
        <v>0</v>
      </c>
      <c r="F437" s="32">
        <f>IF(C437="x",E437,0)</f>
        <v>0</v>
      </c>
      <c r="G437" s="44"/>
      <c r="H437" s="47"/>
      <c r="I437" s="44"/>
    </row>
    <row r="438" spans="1:9" s="16" customFormat="1" x14ac:dyDescent="0.3">
      <c r="A438" s="42"/>
      <c r="B438" s="187"/>
      <c r="C438" s="122" t="s">
        <v>11</v>
      </c>
      <c r="D438" s="115" t="s">
        <v>160</v>
      </c>
      <c r="E438" s="115">
        <v>0</v>
      </c>
      <c r="F438" s="32">
        <f>IF(C438="x",E438,0)</f>
        <v>0</v>
      </c>
      <c r="G438" s="44"/>
      <c r="H438" s="47"/>
      <c r="I438" s="44"/>
    </row>
    <row r="439" spans="1:9" s="16" customFormat="1" ht="43.2" x14ac:dyDescent="0.3">
      <c r="A439" s="42"/>
      <c r="B439" s="16" t="s">
        <v>294</v>
      </c>
      <c r="C439" s="5"/>
      <c r="D439" s="5"/>
      <c r="E439" s="5"/>
      <c r="F439" s="32"/>
      <c r="G439" s="44"/>
      <c r="H439" s="47"/>
      <c r="I439" s="44"/>
    </row>
    <row r="440" spans="1:9" s="16" customFormat="1" x14ac:dyDescent="0.3">
      <c r="A440" s="42"/>
      <c r="B440" s="39" t="e">
        <f>#REF!</f>
        <v>#REF!</v>
      </c>
      <c r="C440" s="5"/>
      <c r="D440" s="56"/>
      <c r="E440" s="5"/>
      <c r="F440" s="32"/>
      <c r="G440" s="44"/>
      <c r="H440" s="47"/>
      <c r="I440" s="44"/>
    </row>
    <row r="441" spans="1:9" s="16" customFormat="1" x14ac:dyDescent="0.3">
      <c r="A441" s="42"/>
      <c r="B441" s="45"/>
      <c r="C441" s="5"/>
      <c r="D441" s="5"/>
      <c r="E441" s="5"/>
      <c r="F441" s="32"/>
      <c r="G441" s="44"/>
      <c r="H441" s="47"/>
      <c r="I441" s="44"/>
    </row>
    <row r="442" spans="1:9" s="16" customFormat="1" ht="14.55" customHeight="1" x14ac:dyDescent="0.3">
      <c r="A442" s="42">
        <v>54</v>
      </c>
      <c r="B442" s="187" t="s">
        <v>313</v>
      </c>
      <c r="C442" s="122"/>
      <c r="D442" s="115" t="s">
        <v>8</v>
      </c>
      <c r="E442" s="115">
        <v>15</v>
      </c>
      <c r="F442" s="32">
        <f>IF(C442="x",E442,0)</f>
        <v>0</v>
      </c>
      <c r="G442" s="44"/>
      <c r="H442" s="47"/>
      <c r="I442" s="44"/>
    </row>
    <row r="443" spans="1:9" s="16" customFormat="1" x14ac:dyDescent="0.3">
      <c r="A443" s="42"/>
      <c r="B443" s="187"/>
      <c r="C443" s="122"/>
      <c r="D443" s="115" t="s">
        <v>10</v>
      </c>
      <c r="E443" s="115">
        <v>0</v>
      </c>
      <c r="F443" s="32">
        <f>IF(C443="x",E443,0)</f>
        <v>0</v>
      </c>
      <c r="G443" s="44"/>
      <c r="H443" s="47"/>
      <c r="I443" s="44"/>
    </row>
    <row r="444" spans="1:9" s="16" customFormat="1" x14ac:dyDescent="0.3">
      <c r="A444" s="42"/>
      <c r="B444" s="187"/>
      <c r="C444" s="122" t="s">
        <v>11</v>
      </c>
      <c r="D444" s="115" t="s">
        <v>160</v>
      </c>
      <c r="E444" s="115">
        <v>0</v>
      </c>
      <c r="F444" s="32">
        <f>IF(C444="x",E444,0)</f>
        <v>0</v>
      </c>
      <c r="G444" s="44"/>
      <c r="H444" s="47"/>
      <c r="I444" s="44"/>
    </row>
    <row r="445" spans="1:9" s="16" customFormat="1" ht="43.2" x14ac:dyDescent="0.3">
      <c r="A445" s="42"/>
      <c r="B445" s="16" t="s">
        <v>294</v>
      </c>
      <c r="C445" s="5"/>
      <c r="D445" s="5"/>
      <c r="E445" s="5"/>
      <c r="F445" s="32"/>
      <c r="G445" s="44"/>
      <c r="H445" s="47"/>
      <c r="I445" s="44"/>
    </row>
    <row r="446" spans="1:9" s="16" customFormat="1" x14ac:dyDescent="0.3">
      <c r="A446" s="42"/>
      <c r="B446" s="39" t="e">
        <f>#REF!</f>
        <v>#REF!</v>
      </c>
      <c r="C446" s="5"/>
      <c r="D446" s="56"/>
      <c r="E446" s="5"/>
      <c r="F446" s="32"/>
      <c r="G446" s="44"/>
      <c r="H446" s="47"/>
      <c r="I446" s="44"/>
    </row>
    <row r="447" spans="1:9" x14ac:dyDescent="0.3">
      <c r="B447" s="45"/>
      <c r="D447" s="56"/>
      <c r="E447" s="5"/>
      <c r="F447" s="32"/>
    </row>
    <row r="448" spans="1:9" x14ac:dyDescent="0.3">
      <c r="B448" s="133" t="s">
        <v>314</v>
      </c>
      <c r="C448" s="134"/>
      <c r="D448" s="134"/>
      <c r="E448" s="134"/>
      <c r="F448" s="135">
        <f>SUM(F449:F471)</f>
        <v>0</v>
      </c>
      <c r="G448" s="134"/>
      <c r="H448" s="136"/>
      <c r="I448" s="134"/>
    </row>
    <row r="449" spans="1:9" s="16" customFormat="1" ht="32.25" customHeight="1" x14ac:dyDescent="0.3">
      <c r="A449" s="42">
        <v>55</v>
      </c>
      <c r="B449" s="187" t="s">
        <v>315</v>
      </c>
      <c r="C449" s="122"/>
      <c r="D449" s="115" t="s">
        <v>8</v>
      </c>
      <c r="E449" s="115">
        <v>20</v>
      </c>
      <c r="F449" s="32">
        <f>IF(C449="x",E449,0)</f>
        <v>0</v>
      </c>
      <c r="G449" s="44"/>
      <c r="H449" s="47"/>
      <c r="I449" s="44" t="s">
        <v>316</v>
      </c>
    </row>
    <row r="450" spans="1:9" s="16" customFormat="1" x14ac:dyDescent="0.3">
      <c r="A450" s="42"/>
      <c r="B450" s="187"/>
      <c r="C450" s="122"/>
      <c r="D450" s="115" t="s">
        <v>10</v>
      </c>
      <c r="E450" s="115">
        <v>0</v>
      </c>
      <c r="F450" s="32">
        <f>IF(C450="x",E450,0)</f>
        <v>0</v>
      </c>
      <c r="G450" s="44"/>
      <c r="H450" s="47"/>
      <c r="I450" s="44"/>
    </row>
    <row r="451" spans="1:9" s="16" customFormat="1" x14ac:dyDescent="0.3">
      <c r="A451" s="42"/>
      <c r="B451" s="187"/>
      <c r="C451" s="122" t="s">
        <v>11</v>
      </c>
      <c r="D451" s="115" t="s">
        <v>160</v>
      </c>
      <c r="E451" s="115">
        <v>0</v>
      </c>
      <c r="F451" s="32">
        <f>IF(C451="x",E451,0)</f>
        <v>0</v>
      </c>
      <c r="G451" s="84"/>
      <c r="H451" s="47"/>
      <c r="I451" s="84"/>
    </row>
    <row r="452" spans="1:9" s="16" customFormat="1" x14ac:dyDescent="0.3">
      <c r="A452" s="42"/>
      <c r="B452" s="16" t="s">
        <v>301</v>
      </c>
      <c r="C452" s="5"/>
      <c r="D452" s="5"/>
      <c r="E452" s="5"/>
      <c r="F452" s="32"/>
      <c r="G452" s="116"/>
      <c r="H452" s="47"/>
      <c r="I452" s="116"/>
    </row>
    <row r="453" spans="1:9" s="16" customFormat="1" x14ac:dyDescent="0.3">
      <c r="A453" s="42"/>
      <c r="B453" s="39" t="e">
        <f>#REF!</f>
        <v>#REF!</v>
      </c>
      <c r="C453" s="5"/>
      <c r="D453" s="56"/>
      <c r="E453" s="5"/>
      <c r="F453" s="32"/>
      <c r="G453" s="116"/>
      <c r="H453" s="47"/>
      <c r="I453" s="116"/>
    </row>
    <row r="454" spans="1:9" s="16" customFormat="1" x14ac:dyDescent="0.3">
      <c r="A454" s="42"/>
      <c r="B454" s="56"/>
      <c r="C454" s="5"/>
      <c r="D454" s="5"/>
      <c r="E454" s="5"/>
      <c r="F454" s="32"/>
      <c r="G454" s="116"/>
      <c r="H454" s="47"/>
      <c r="I454" s="116"/>
    </row>
    <row r="455" spans="1:9" s="16" customFormat="1" ht="13.5" customHeight="1" x14ac:dyDescent="0.3">
      <c r="A455" s="42">
        <v>56</v>
      </c>
      <c r="B455" s="187" t="s">
        <v>317</v>
      </c>
      <c r="C455" s="122"/>
      <c r="D455" s="115" t="s">
        <v>8</v>
      </c>
      <c r="E455" s="115">
        <v>20</v>
      </c>
      <c r="F455" s="32">
        <f>IF(C455="x",E455,0)</f>
        <v>0</v>
      </c>
      <c r="G455" s="116"/>
      <c r="H455" s="47"/>
      <c r="I455" s="116"/>
    </row>
    <row r="456" spans="1:9" s="16" customFormat="1" ht="13.5" customHeight="1" x14ac:dyDescent="0.3">
      <c r="A456" s="42"/>
      <c r="B456" s="187"/>
      <c r="C456" s="122"/>
      <c r="D456" s="115" t="s">
        <v>10</v>
      </c>
      <c r="E456" s="115">
        <v>0</v>
      </c>
      <c r="F456" s="32">
        <f>IF(C456="x",E456,0)</f>
        <v>0</v>
      </c>
      <c r="G456" s="44"/>
      <c r="H456" s="47"/>
      <c r="I456" s="44"/>
    </row>
    <row r="457" spans="1:9" s="16" customFormat="1" ht="13.5" customHeight="1" x14ac:dyDescent="0.3">
      <c r="A457" s="42"/>
      <c r="B457" s="187"/>
      <c r="C457" s="122" t="s">
        <v>11</v>
      </c>
      <c r="D457" s="115" t="s">
        <v>160</v>
      </c>
      <c r="E457" s="115">
        <v>0</v>
      </c>
      <c r="F457" s="32">
        <f>IF(C457="x",E457,0)</f>
        <v>0</v>
      </c>
      <c r="G457" s="44"/>
      <c r="H457" s="47"/>
      <c r="I457" s="44"/>
    </row>
    <row r="458" spans="1:9" s="16" customFormat="1" ht="13.5" customHeight="1" x14ac:dyDescent="0.3">
      <c r="A458" s="42"/>
      <c r="B458" s="16" t="s">
        <v>294</v>
      </c>
      <c r="C458" s="5"/>
      <c r="D458" s="5"/>
      <c r="E458" s="5"/>
      <c r="F458" s="32"/>
      <c r="G458" s="84"/>
      <c r="H458" s="47"/>
      <c r="I458" s="84"/>
    </row>
    <row r="459" spans="1:9" s="16" customFormat="1" ht="14.55" customHeight="1" x14ac:dyDescent="0.3">
      <c r="A459" s="42"/>
      <c r="B459" s="39" t="e">
        <f>#REF!</f>
        <v>#REF!</v>
      </c>
      <c r="C459" s="5"/>
      <c r="D459" s="56"/>
      <c r="E459" s="5"/>
      <c r="F459" s="32"/>
      <c r="G459" s="116"/>
      <c r="H459" s="47"/>
      <c r="I459" s="116"/>
    </row>
    <row r="460" spans="1:9" s="16" customFormat="1" x14ac:dyDescent="0.3">
      <c r="A460" s="42"/>
      <c r="B460" s="56"/>
      <c r="C460" s="5"/>
      <c r="D460" s="5"/>
      <c r="E460" s="5"/>
      <c r="F460" s="32"/>
      <c r="G460" s="116"/>
      <c r="H460" s="47"/>
      <c r="I460" s="116"/>
    </row>
    <row r="461" spans="1:9" s="16" customFormat="1" ht="14.55" customHeight="1" x14ac:dyDescent="0.3">
      <c r="A461" s="42">
        <v>57</v>
      </c>
      <c r="B461" s="187" t="s">
        <v>318</v>
      </c>
      <c r="C461" s="122"/>
      <c r="D461" s="115" t="s">
        <v>8</v>
      </c>
      <c r="E461" s="115">
        <v>20</v>
      </c>
      <c r="F461" s="32">
        <f>IF(C461="x",E461,0)</f>
        <v>0</v>
      </c>
      <c r="G461" s="116"/>
      <c r="H461" s="47"/>
      <c r="I461" s="116"/>
    </row>
    <row r="462" spans="1:9" s="16" customFormat="1" x14ac:dyDescent="0.3">
      <c r="A462" s="42"/>
      <c r="B462" s="187"/>
      <c r="C462" s="122"/>
      <c r="D462" s="115" t="s">
        <v>10</v>
      </c>
      <c r="E462" s="115">
        <v>0</v>
      </c>
      <c r="F462" s="32">
        <f>IF(C462="x",E462,0)</f>
        <v>0</v>
      </c>
      <c r="G462" s="44"/>
      <c r="H462" s="47"/>
      <c r="I462" s="44"/>
    </row>
    <row r="463" spans="1:9" s="16" customFormat="1" x14ac:dyDescent="0.3">
      <c r="A463" s="42"/>
      <c r="B463" s="187"/>
      <c r="C463" s="122" t="s">
        <v>11</v>
      </c>
      <c r="D463" s="115" t="s">
        <v>160</v>
      </c>
      <c r="E463" s="115">
        <v>0</v>
      </c>
      <c r="F463" s="32">
        <f>IF(C463="x",E463,0)</f>
        <v>0</v>
      </c>
      <c r="G463" s="44"/>
      <c r="H463" s="47"/>
      <c r="I463" s="44"/>
    </row>
    <row r="464" spans="1:9" s="16" customFormat="1" ht="43.2" x14ac:dyDescent="0.3">
      <c r="A464" s="42"/>
      <c r="B464" s="16" t="s">
        <v>294</v>
      </c>
      <c r="C464" s="5"/>
      <c r="D464" s="5"/>
      <c r="E464" s="5"/>
      <c r="F464" s="32"/>
      <c r="G464" s="84"/>
      <c r="H464" s="47"/>
      <c r="I464" s="84"/>
    </row>
    <row r="465" spans="1:9" s="16" customFormat="1" ht="14.55" customHeight="1" x14ac:dyDescent="0.3">
      <c r="A465" s="42"/>
      <c r="B465" s="39" t="e">
        <f>#REF!</f>
        <v>#REF!</v>
      </c>
      <c r="C465" s="5"/>
      <c r="D465" s="56"/>
      <c r="E465" s="5"/>
      <c r="F465" s="32"/>
      <c r="G465" s="116"/>
      <c r="H465" s="47"/>
      <c r="I465" s="116"/>
    </row>
    <row r="466" spans="1:9" s="16" customFormat="1" x14ac:dyDescent="0.3">
      <c r="A466" s="42"/>
      <c r="B466" s="56"/>
      <c r="C466" s="5"/>
      <c r="D466" s="5"/>
      <c r="E466" s="5"/>
      <c r="F466" s="32"/>
      <c r="G466" s="116"/>
      <c r="H466" s="47"/>
      <c r="I466" s="116"/>
    </row>
    <row r="467" spans="1:9" s="16" customFormat="1" ht="14.55" customHeight="1" x14ac:dyDescent="0.3">
      <c r="A467" s="42">
        <v>58</v>
      </c>
      <c r="B467" s="187" t="s">
        <v>319</v>
      </c>
      <c r="C467" s="122"/>
      <c r="D467" s="115" t="s">
        <v>8</v>
      </c>
      <c r="E467" s="115">
        <v>20</v>
      </c>
      <c r="F467" s="32">
        <f>IF(C467="x",E467,0)</f>
        <v>0</v>
      </c>
      <c r="G467" s="116"/>
      <c r="H467" s="47"/>
      <c r="I467" s="116"/>
    </row>
    <row r="468" spans="1:9" s="16" customFormat="1" x14ac:dyDescent="0.3">
      <c r="A468" s="42"/>
      <c r="B468" s="187"/>
      <c r="C468" s="122"/>
      <c r="D468" s="115" t="s">
        <v>10</v>
      </c>
      <c r="E468" s="115">
        <v>0</v>
      </c>
      <c r="F468" s="32">
        <f>IF(C468="x",E468,0)</f>
        <v>0</v>
      </c>
      <c r="G468" s="44"/>
      <c r="H468" s="47"/>
      <c r="I468" s="44"/>
    </row>
    <row r="469" spans="1:9" s="16" customFormat="1" ht="29.55" customHeight="1" x14ac:dyDescent="0.3">
      <c r="A469" s="42"/>
      <c r="B469" s="187"/>
      <c r="C469" s="122" t="s">
        <v>11</v>
      </c>
      <c r="D469" s="115" t="s">
        <v>160</v>
      </c>
      <c r="E469" s="115">
        <v>0</v>
      </c>
      <c r="F469" s="32">
        <f>IF(C469="x",E469,0)</f>
        <v>0</v>
      </c>
      <c r="G469" s="44"/>
      <c r="H469" s="47"/>
      <c r="I469" s="44"/>
    </row>
    <row r="470" spans="1:9" s="16" customFormat="1" ht="43.2" x14ac:dyDescent="0.3">
      <c r="A470" s="42"/>
      <c r="B470" s="16" t="s">
        <v>294</v>
      </c>
      <c r="C470" s="5"/>
      <c r="D470" s="5"/>
      <c r="E470" s="5"/>
      <c r="F470" s="32"/>
      <c r="G470" s="84"/>
      <c r="H470" s="47"/>
      <c r="I470" s="84"/>
    </row>
    <row r="471" spans="1:9" s="16" customFormat="1" x14ac:dyDescent="0.3">
      <c r="A471" s="42"/>
      <c r="B471" s="39" t="e">
        <f>#REF!</f>
        <v>#REF!</v>
      </c>
      <c r="C471" s="5"/>
      <c r="D471" s="56"/>
      <c r="E471" s="5"/>
      <c r="F471" s="32"/>
      <c r="G471" s="116"/>
      <c r="H471" s="47"/>
      <c r="I471" s="116"/>
    </row>
    <row r="472" spans="1:9" x14ac:dyDescent="0.3">
      <c r="B472" s="56"/>
      <c r="D472" s="5"/>
      <c r="E472" s="5"/>
      <c r="F472" s="32"/>
      <c r="G472" s="137"/>
      <c r="I472" s="137"/>
    </row>
    <row r="473" spans="1:9" x14ac:dyDescent="0.3">
      <c r="B473" s="123" t="s">
        <v>320</v>
      </c>
      <c r="C473" s="124"/>
      <c r="D473" s="124"/>
      <c r="E473" s="124"/>
      <c r="F473" s="124"/>
      <c r="G473" s="124"/>
      <c r="H473" s="126"/>
      <c r="I473" s="124"/>
    </row>
    <row r="474" spans="1:9" x14ac:dyDescent="0.3">
      <c r="B474" s="138"/>
      <c r="F474" s="17"/>
      <c r="G474" s="3"/>
      <c r="I474" s="3"/>
    </row>
    <row r="475" spans="1:9" x14ac:dyDescent="0.3">
      <c r="F475" s="32"/>
      <c r="G475" s="137"/>
      <c r="I475" s="137"/>
    </row>
    <row r="476" spans="1:9" ht="25.8" x14ac:dyDescent="0.3">
      <c r="A476" s="139"/>
      <c r="B476" s="140" t="s">
        <v>321</v>
      </c>
      <c r="C476" s="141"/>
      <c r="D476" s="141"/>
      <c r="E476" s="141"/>
      <c r="F476" s="142">
        <f>SUM(F479,F599,F676,F737)</f>
        <v>185</v>
      </c>
      <c r="G476" s="141"/>
      <c r="H476" s="143"/>
      <c r="I476" s="141"/>
    </row>
    <row r="477" spans="1:9" ht="172.8" x14ac:dyDescent="0.3">
      <c r="B477" s="3" t="s">
        <v>322</v>
      </c>
      <c r="E477" s="144"/>
      <c r="F477" s="32"/>
    </row>
    <row r="478" spans="1:9" x14ac:dyDescent="0.3">
      <c r="B478" s="107" t="s">
        <v>3</v>
      </c>
      <c r="C478" s="48"/>
      <c r="D478" s="107" t="s">
        <v>4</v>
      </c>
      <c r="E478" s="145"/>
      <c r="F478" s="145"/>
      <c r="G478" s="110"/>
      <c r="H478" s="111"/>
      <c r="I478" s="110" t="s">
        <v>5</v>
      </c>
    </row>
    <row r="479" spans="1:9" ht="15.6" x14ac:dyDescent="0.3">
      <c r="B479" s="146" t="s">
        <v>323</v>
      </c>
      <c r="C479" s="147"/>
      <c r="D479" s="147"/>
      <c r="E479" s="147"/>
      <c r="F479" s="148">
        <f>SUM(F480:F598)</f>
        <v>70</v>
      </c>
      <c r="G479" s="147"/>
      <c r="H479" s="149"/>
      <c r="I479" s="147"/>
    </row>
    <row r="480" spans="1:9" x14ac:dyDescent="0.3">
      <c r="A480" s="42">
        <v>59</v>
      </c>
      <c r="B480" s="187" t="s">
        <v>324</v>
      </c>
      <c r="C480" s="34"/>
      <c r="D480" s="5" t="s">
        <v>8</v>
      </c>
      <c r="E480" s="100">
        <v>20</v>
      </c>
      <c r="F480" s="32">
        <f>IF(C480="x",E480,0)</f>
        <v>0</v>
      </c>
      <c r="G480" s="189"/>
      <c r="I480" s="189"/>
    </row>
    <row r="481" spans="1:9" x14ac:dyDescent="0.3">
      <c r="A481" s="42"/>
      <c r="B481" s="187"/>
      <c r="C481" s="34" t="s">
        <v>11</v>
      </c>
      <c r="D481" s="5" t="s">
        <v>10</v>
      </c>
      <c r="E481" s="100">
        <v>0</v>
      </c>
      <c r="F481" s="32">
        <f>IF(C481="x",E481,0)</f>
        <v>0</v>
      </c>
      <c r="G481" s="189"/>
      <c r="I481" s="189"/>
    </row>
    <row r="482" spans="1:9" ht="28.8" x14ac:dyDescent="0.3">
      <c r="A482" s="42"/>
      <c r="B482" s="16" t="s">
        <v>325</v>
      </c>
      <c r="D482" s="16"/>
      <c r="E482" s="100"/>
      <c r="F482" s="32"/>
      <c r="G482" s="44"/>
      <c r="I482" s="44"/>
    </row>
    <row r="483" spans="1:9" ht="57.6" x14ac:dyDescent="0.3">
      <c r="B483" s="39" t="s">
        <v>326</v>
      </c>
      <c r="D483" s="16"/>
      <c r="E483" s="100"/>
      <c r="F483" s="32"/>
    </row>
    <row r="484" spans="1:9" x14ac:dyDescent="0.3">
      <c r="B484" s="16"/>
      <c r="D484" s="16"/>
      <c r="E484" s="100"/>
      <c r="F484" s="32"/>
      <c r="G484" s="44"/>
      <c r="I484" s="44"/>
    </row>
    <row r="485" spans="1:9" x14ac:dyDescent="0.3">
      <c r="A485" s="42">
        <v>60</v>
      </c>
      <c r="B485" s="187" t="s">
        <v>327</v>
      </c>
      <c r="C485" s="34" t="s">
        <v>11</v>
      </c>
      <c r="D485" s="5" t="s">
        <v>8</v>
      </c>
      <c r="E485" s="100">
        <v>10</v>
      </c>
      <c r="F485" s="32">
        <f>IF(C485="x",E485,0)</f>
        <v>10</v>
      </c>
      <c r="G485" s="189"/>
      <c r="I485" s="189"/>
    </row>
    <row r="486" spans="1:9" x14ac:dyDescent="0.3">
      <c r="A486" s="42"/>
      <c r="B486" s="187"/>
      <c r="C486" s="34"/>
      <c r="D486" s="5" t="s">
        <v>26</v>
      </c>
      <c r="E486" s="100">
        <v>0</v>
      </c>
      <c r="F486" s="32">
        <f>IF(C486="x",E486,0)</f>
        <v>0</v>
      </c>
      <c r="G486" s="189"/>
      <c r="I486" s="189"/>
    </row>
    <row r="487" spans="1:9" x14ac:dyDescent="0.3">
      <c r="A487" s="42"/>
      <c r="B487" s="16"/>
      <c r="D487" s="16"/>
      <c r="E487" s="100"/>
      <c r="F487" s="32"/>
      <c r="G487" s="44"/>
      <c r="I487" s="44"/>
    </row>
    <row r="488" spans="1:9" x14ac:dyDescent="0.3">
      <c r="A488" s="42">
        <v>61</v>
      </c>
      <c r="B488" s="187" t="s">
        <v>328</v>
      </c>
      <c r="C488" s="34" t="s">
        <v>11</v>
      </c>
      <c r="D488" s="5" t="s">
        <v>8</v>
      </c>
      <c r="E488" s="100">
        <v>10</v>
      </c>
      <c r="F488" s="32">
        <f>IF(C488="x",E488,0)</f>
        <v>10</v>
      </c>
      <c r="G488" s="189"/>
      <c r="I488" s="189"/>
    </row>
    <row r="489" spans="1:9" x14ac:dyDescent="0.3">
      <c r="A489" s="42"/>
      <c r="B489" s="187"/>
      <c r="C489" s="34"/>
      <c r="D489" s="5" t="s">
        <v>10</v>
      </c>
      <c r="E489" s="100">
        <v>0</v>
      </c>
      <c r="F489" s="32">
        <f>IF(C489="x",E489,0)</f>
        <v>0</v>
      </c>
      <c r="G489" s="189"/>
      <c r="I489" s="189"/>
    </row>
    <row r="490" spans="1:9" x14ac:dyDescent="0.3">
      <c r="B490" s="16"/>
      <c r="D490" s="16"/>
      <c r="E490" s="100"/>
      <c r="F490" s="32"/>
      <c r="G490" s="44"/>
      <c r="I490" s="44"/>
    </row>
    <row r="491" spans="1:9" x14ac:dyDescent="0.3">
      <c r="A491" s="42" t="s">
        <v>329</v>
      </c>
      <c r="B491" s="187" t="s">
        <v>330</v>
      </c>
      <c r="C491" s="34" t="s">
        <v>11</v>
      </c>
      <c r="D491" s="5" t="s">
        <v>8</v>
      </c>
      <c r="E491" s="100">
        <v>10</v>
      </c>
      <c r="F491" s="32">
        <f>IF(C491="x",E491,0)</f>
        <v>10</v>
      </c>
      <c r="G491" s="189"/>
      <c r="I491" s="189"/>
    </row>
    <row r="492" spans="1:9" x14ac:dyDescent="0.3">
      <c r="A492" s="42"/>
      <c r="B492" s="187"/>
      <c r="C492" s="34"/>
      <c r="D492" s="5" t="s">
        <v>26</v>
      </c>
      <c r="E492" s="100">
        <v>0</v>
      </c>
      <c r="F492" s="32">
        <f>IF(C492="x",E492,0)</f>
        <v>0</v>
      </c>
      <c r="G492" s="189"/>
      <c r="I492" s="189"/>
    </row>
    <row r="493" spans="1:9" x14ac:dyDescent="0.3">
      <c r="A493" s="42"/>
      <c r="B493" s="16"/>
      <c r="D493" s="16"/>
      <c r="E493" s="100"/>
      <c r="F493" s="32"/>
      <c r="G493" s="44"/>
      <c r="I493" s="44"/>
    </row>
    <row r="494" spans="1:9" x14ac:dyDescent="0.3">
      <c r="A494" s="1" t="s">
        <v>331</v>
      </c>
      <c r="B494" s="187" t="s">
        <v>332</v>
      </c>
      <c r="C494" s="34" t="s">
        <v>11</v>
      </c>
      <c r="D494" s="5" t="s">
        <v>8</v>
      </c>
      <c r="E494" s="100">
        <v>10</v>
      </c>
      <c r="F494" s="32">
        <f>IF(C494="x",E494,0)</f>
        <v>10</v>
      </c>
      <c r="G494" s="189"/>
      <c r="I494" s="189"/>
    </row>
    <row r="495" spans="1:9" x14ac:dyDescent="0.3">
      <c r="B495" s="187"/>
      <c r="C495" s="34"/>
      <c r="D495" s="5" t="s">
        <v>10</v>
      </c>
      <c r="E495" s="100">
        <v>0</v>
      </c>
      <c r="F495" s="32">
        <f>IF(C495="x",E495,0)</f>
        <v>0</v>
      </c>
      <c r="G495" s="189"/>
      <c r="I495" s="189"/>
    </row>
    <row r="496" spans="1:9" x14ac:dyDescent="0.3">
      <c r="A496" s="42"/>
      <c r="B496" s="16"/>
      <c r="D496" s="16"/>
      <c r="E496" s="100"/>
      <c r="F496" s="32"/>
      <c r="G496" s="44"/>
      <c r="I496" s="44"/>
    </row>
    <row r="497" spans="1:9" x14ac:dyDescent="0.3">
      <c r="A497" s="1">
        <v>63</v>
      </c>
      <c r="B497" s="187" t="s">
        <v>333</v>
      </c>
      <c r="C497" s="34"/>
      <c r="D497" s="5" t="s">
        <v>8</v>
      </c>
      <c r="E497" s="100">
        <v>10</v>
      </c>
      <c r="F497" s="32">
        <f>IF(C497="x",E497,0)</f>
        <v>0</v>
      </c>
      <c r="G497" s="189"/>
      <c r="I497" s="189"/>
    </row>
    <row r="498" spans="1:9" x14ac:dyDescent="0.3">
      <c r="B498" s="187"/>
      <c r="C498" s="34" t="s">
        <v>11</v>
      </c>
      <c r="D498" s="5" t="s">
        <v>10</v>
      </c>
      <c r="E498" s="100">
        <v>0</v>
      </c>
      <c r="F498" s="32">
        <f>IF(C498="x",E498,0)</f>
        <v>0</v>
      </c>
      <c r="G498" s="189"/>
      <c r="I498" s="189"/>
    </row>
    <row r="499" spans="1:9" x14ac:dyDescent="0.3">
      <c r="A499" s="42"/>
      <c r="B499" s="16" t="s">
        <v>334</v>
      </c>
      <c r="D499" s="16"/>
      <c r="E499" s="100"/>
      <c r="F499" s="32"/>
      <c r="G499" s="44"/>
      <c r="I499" s="44"/>
    </row>
    <row r="500" spans="1:9" x14ac:dyDescent="0.3">
      <c r="B500" s="39" t="e">
        <f>#REF!</f>
        <v>#REF!</v>
      </c>
      <c r="D500" s="16"/>
      <c r="E500" s="100"/>
      <c r="F500" s="32"/>
    </row>
    <row r="501" spans="1:9" x14ac:dyDescent="0.3">
      <c r="B501" s="45"/>
      <c r="D501" s="16"/>
      <c r="E501" s="100"/>
      <c r="F501" s="32"/>
    </row>
    <row r="502" spans="1:9" s="16" customFormat="1" x14ac:dyDescent="0.3">
      <c r="A502" s="42">
        <v>64</v>
      </c>
      <c r="B502" s="187" t="s">
        <v>335</v>
      </c>
      <c r="C502" s="34" t="s">
        <v>11</v>
      </c>
      <c r="D502" s="5" t="s">
        <v>8</v>
      </c>
      <c r="E502" s="100">
        <v>10</v>
      </c>
      <c r="F502" s="32">
        <f>IF(C502="x",E502,0)</f>
        <v>10</v>
      </c>
      <c r="G502" s="189"/>
      <c r="H502" s="47"/>
      <c r="I502" s="189"/>
    </row>
    <row r="503" spans="1:9" s="16" customFormat="1" x14ac:dyDescent="0.3">
      <c r="A503" s="42"/>
      <c r="B503" s="187"/>
      <c r="C503" s="34"/>
      <c r="D503" s="5" t="s">
        <v>10</v>
      </c>
      <c r="E503" s="100">
        <v>0</v>
      </c>
      <c r="F503" s="32">
        <f>IF(C503="x",E503,0)</f>
        <v>0</v>
      </c>
      <c r="G503" s="189"/>
      <c r="H503" s="47"/>
      <c r="I503" s="189"/>
    </row>
    <row r="504" spans="1:9" s="16" customFormat="1" x14ac:dyDescent="0.3">
      <c r="A504" s="42"/>
      <c r="B504" s="16" t="s">
        <v>334</v>
      </c>
      <c r="C504" s="5"/>
      <c r="E504" s="100"/>
      <c r="F504" s="32"/>
      <c r="G504" s="44"/>
      <c r="H504" s="47"/>
      <c r="I504" s="44"/>
    </row>
    <row r="505" spans="1:9" s="16" customFormat="1" x14ac:dyDescent="0.3">
      <c r="A505" s="42"/>
      <c r="B505" s="150" t="s">
        <v>336</v>
      </c>
      <c r="C505" s="5"/>
      <c r="E505" s="100"/>
      <c r="F505" s="32"/>
      <c r="G505" s="44"/>
      <c r="H505" s="47"/>
      <c r="I505" s="44"/>
    </row>
    <row r="506" spans="1:9" x14ac:dyDescent="0.3">
      <c r="B506" s="45"/>
      <c r="D506" s="16"/>
      <c r="E506" s="100"/>
      <c r="F506" s="32"/>
    </row>
    <row r="507" spans="1:9" s="49" customFormat="1" x14ac:dyDescent="0.3">
      <c r="A507" s="28">
        <v>65</v>
      </c>
      <c r="B507" s="187" t="s">
        <v>337</v>
      </c>
      <c r="C507" s="57" t="s">
        <v>11</v>
      </c>
      <c r="D507" s="30" t="s">
        <v>8</v>
      </c>
      <c r="E507" s="32">
        <v>10</v>
      </c>
      <c r="F507" s="32">
        <v>0</v>
      </c>
      <c r="G507" s="189"/>
      <c r="H507" s="151"/>
      <c r="I507" s="189" t="s">
        <v>338</v>
      </c>
    </row>
    <row r="508" spans="1:9" s="49" customFormat="1" x14ac:dyDescent="0.3">
      <c r="A508" s="52"/>
      <c r="B508" s="187"/>
      <c r="C508" s="34"/>
      <c r="D508" s="5" t="s">
        <v>10</v>
      </c>
      <c r="E508" s="100">
        <v>0</v>
      </c>
      <c r="F508" s="32">
        <f>IF(C508="x",E508,0)</f>
        <v>0</v>
      </c>
      <c r="G508" s="189"/>
      <c r="H508" s="151"/>
      <c r="I508" s="189"/>
    </row>
    <row r="509" spans="1:9" s="49" customFormat="1" x14ac:dyDescent="0.3">
      <c r="A509" s="52"/>
      <c r="B509" s="16" t="s">
        <v>334</v>
      </c>
      <c r="C509" s="5"/>
      <c r="D509" s="16"/>
      <c r="E509" s="152"/>
      <c r="F509" s="32"/>
      <c r="G509" s="51"/>
      <c r="H509" s="151"/>
      <c r="I509" s="51"/>
    </row>
    <row r="510" spans="1:9" s="49" customFormat="1" x14ac:dyDescent="0.3">
      <c r="A510" s="52"/>
      <c r="B510" s="39" t="s">
        <v>339</v>
      </c>
      <c r="C510" s="5"/>
      <c r="D510" s="16"/>
      <c r="E510" s="152"/>
      <c r="F510" s="32"/>
      <c r="G510" s="48" t="s">
        <v>340</v>
      </c>
      <c r="H510" s="153"/>
      <c r="I510" s="16"/>
    </row>
    <row r="511" spans="1:9" x14ac:dyDescent="0.3">
      <c r="B511" s="45"/>
      <c r="D511" s="16"/>
      <c r="E511" s="100"/>
      <c r="F511" s="32"/>
    </row>
    <row r="512" spans="1:9" x14ac:dyDescent="0.3">
      <c r="A512" s="28" t="s">
        <v>341</v>
      </c>
      <c r="B512" s="187" t="s">
        <v>342</v>
      </c>
      <c r="C512" s="57" t="s">
        <v>11</v>
      </c>
      <c r="D512" s="30" t="s">
        <v>8</v>
      </c>
      <c r="E512" s="32">
        <v>10</v>
      </c>
      <c r="F512" s="32">
        <v>0</v>
      </c>
      <c r="G512" s="189"/>
      <c r="I512" s="189" t="s">
        <v>343</v>
      </c>
    </row>
    <row r="513" spans="1:9" ht="34.5" customHeight="1" x14ac:dyDescent="0.3">
      <c r="A513" s="42"/>
      <c r="B513" s="187"/>
      <c r="C513" s="34"/>
      <c r="D513" s="5" t="s">
        <v>10</v>
      </c>
      <c r="E513" s="100">
        <v>0</v>
      </c>
      <c r="F513" s="32">
        <f>IF(C513="x",E513,0)</f>
        <v>0</v>
      </c>
      <c r="G513" s="189"/>
      <c r="I513" s="189"/>
    </row>
    <row r="514" spans="1:9" x14ac:dyDescent="0.3">
      <c r="A514" s="42"/>
      <c r="B514" s="16" t="s">
        <v>334</v>
      </c>
      <c r="D514" s="16"/>
      <c r="E514" s="100"/>
      <c r="F514" s="32"/>
    </row>
    <row r="515" spans="1:9" x14ac:dyDescent="0.3">
      <c r="A515" s="42"/>
      <c r="B515" s="39" t="s">
        <v>339</v>
      </c>
      <c r="D515" s="16"/>
      <c r="E515" s="100"/>
      <c r="F515" s="32"/>
      <c r="G515" s="48" t="s">
        <v>340</v>
      </c>
      <c r="H515" s="41"/>
      <c r="I515" s="16"/>
    </row>
    <row r="516" spans="1:9" x14ac:dyDescent="0.3">
      <c r="A516" s="42"/>
      <c r="B516" s="45"/>
      <c r="D516" s="16"/>
      <c r="E516" s="100"/>
      <c r="F516" s="32"/>
    </row>
    <row r="517" spans="1:9" x14ac:dyDescent="0.3">
      <c r="A517" s="28" t="s">
        <v>344</v>
      </c>
      <c r="B517" s="187" t="s">
        <v>345</v>
      </c>
      <c r="C517" s="57" t="s">
        <v>11</v>
      </c>
      <c r="D517" s="30" t="s">
        <v>8</v>
      </c>
      <c r="E517" s="32">
        <v>10</v>
      </c>
      <c r="F517" s="32">
        <v>0</v>
      </c>
      <c r="G517" s="189"/>
      <c r="I517" s="189" t="s">
        <v>346</v>
      </c>
    </row>
    <row r="518" spans="1:9" x14ac:dyDescent="0.3">
      <c r="A518" s="42"/>
      <c r="B518" s="187"/>
      <c r="C518" s="34"/>
      <c r="D518" s="5" t="s">
        <v>10</v>
      </c>
      <c r="E518" s="100">
        <v>0</v>
      </c>
      <c r="F518" s="32">
        <f>IF(C518="x",E518,0)</f>
        <v>0</v>
      </c>
      <c r="G518" s="189"/>
      <c r="I518" s="189"/>
    </row>
    <row r="519" spans="1:9" x14ac:dyDescent="0.3">
      <c r="A519" s="42"/>
      <c r="B519" s="16" t="s">
        <v>334</v>
      </c>
      <c r="D519" s="16"/>
      <c r="E519" s="100"/>
      <c r="F519" s="32"/>
      <c r="G519" s="44"/>
      <c r="I519" s="44"/>
    </row>
    <row r="520" spans="1:9" x14ac:dyDescent="0.3">
      <c r="A520" s="42"/>
      <c r="B520" s="39" t="s">
        <v>339</v>
      </c>
      <c r="D520" s="16"/>
      <c r="E520" s="100"/>
      <c r="F520" s="32"/>
      <c r="G520" s="48" t="s">
        <v>340</v>
      </c>
      <c r="H520" s="41"/>
      <c r="I520" s="16"/>
    </row>
    <row r="521" spans="1:9" x14ac:dyDescent="0.3">
      <c r="A521" s="42"/>
      <c r="B521" s="16"/>
      <c r="D521" s="16"/>
      <c r="E521" s="100"/>
      <c r="F521" s="32"/>
      <c r="G521" s="44"/>
      <c r="I521" s="44"/>
    </row>
    <row r="522" spans="1:9" x14ac:dyDescent="0.3">
      <c r="A522" s="42" t="s">
        <v>347</v>
      </c>
      <c r="B522" s="187" t="s">
        <v>348</v>
      </c>
      <c r="C522" s="34"/>
      <c r="D522" s="5" t="s">
        <v>8</v>
      </c>
      <c r="E522" s="100">
        <v>10</v>
      </c>
      <c r="F522" s="32">
        <f>IF(C522="x",E522,0)</f>
        <v>0</v>
      </c>
      <c r="G522" s="189"/>
      <c r="I522" s="189" t="s">
        <v>349</v>
      </c>
    </row>
    <row r="523" spans="1:9" x14ac:dyDescent="0.3">
      <c r="A523" s="42"/>
      <c r="B523" s="187"/>
      <c r="C523" s="34" t="s">
        <v>11</v>
      </c>
      <c r="D523" s="5" t="s">
        <v>10</v>
      </c>
      <c r="E523" s="100">
        <v>0</v>
      </c>
      <c r="F523" s="32">
        <f>IF(C523="x",E523,0)</f>
        <v>0</v>
      </c>
      <c r="G523" s="189"/>
      <c r="I523" s="189"/>
    </row>
    <row r="524" spans="1:9" x14ac:dyDescent="0.3">
      <c r="A524" s="42"/>
      <c r="B524" s="16" t="s">
        <v>334</v>
      </c>
      <c r="C524" s="61"/>
      <c r="D524" s="16"/>
      <c r="E524" s="100"/>
      <c r="F524" s="32"/>
      <c r="G524" s="44"/>
      <c r="I524" s="44"/>
    </row>
    <row r="525" spans="1:9" x14ac:dyDescent="0.3">
      <c r="A525" s="42"/>
      <c r="B525" s="39" t="e">
        <f>#REF!</f>
        <v>#REF!</v>
      </c>
      <c r="C525" s="61"/>
      <c r="D525" s="16"/>
      <c r="E525" s="100"/>
      <c r="F525" s="32"/>
    </row>
    <row r="526" spans="1:9" x14ac:dyDescent="0.3">
      <c r="B526" s="45"/>
      <c r="C526" s="61"/>
      <c r="D526" s="16"/>
      <c r="E526" s="100"/>
      <c r="F526" s="32"/>
    </row>
    <row r="527" spans="1:9" s="16" customFormat="1" x14ac:dyDescent="0.3">
      <c r="A527" s="42">
        <v>67</v>
      </c>
      <c r="B527" s="187" t="s">
        <v>350</v>
      </c>
      <c r="C527" s="35" t="s">
        <v>11</v>
      </c>
      <c r="D527" s="5" t="s">
        <v>8</v>
      </c>
      <c r="E527" s="100">
        <v>10</v>
      </c>
      <c r="F527" s="32">
        <v>0</v>
      </c>
      <c r="G527" s="189"/>
      <c r="H527" s="47"/>
      <c r="I527" s="189"/>
    </row>
    <row r="528" spans="1:9" s="16" customFormat="1" x14ac:dyDescent="0.3">
      <c r="A528" s="42"/>
      <c r="B528" s="187"/>
      <c r="C528" s="34"/>
      <c r="D528" s="5" t="s">
        <v>10</v>
      </c>
      <c r="E528" s="100">
        <v>0</v>
      </c>
      <c r="F528" s="32">
        <f>IF(C528="x",E528,0)</f>
        <v>0</v>
      </c>
      <c r="G528" s="189"/>
      <c r="H528" s="47"/>
      <c r="I528" s="189"/>
    </row>
    <row r="529" spans="1:9" s="16" customFormat="1" x14ac:dyDescent="0.3">
      <c r="A529" s="42"/>
      <c r="B529" s="16" t="s">
        <v>334</v>
      </c>
      <c r="C529" s="5"/>
      <c r="E529" s="100"/>
      <c r="F529" s="32"/>
      <c r="G529" s="44"/>
      <c r="H529" s="47"/>
      <c r="I529" s="44"/>
    </row>
    <row r="530" spans="1:9" s="16" customFormat="1" x14ac:dyDescent="0.3">
      <c r="A530" s="42"/>
      <c r="B530" s="39" t="s">
        <v>339</v>
      </c>
      <c r="C530" s="5"/>
      <c r="E530" s="100"/>
      <c r="F530" s="32"/>
      <c r="G530" s="48" t="s">
        <v>340</v>
      </c>
      <c r="H530" s="54"/>
    </row>
    <row r="531" spans="1:9" s="49" customFormat="1" x14ac:dyDescent="0.3">
      <c r="A531" s="52"/>
      <c r="B531" s="53"/>
      <c r="C531" s="5"/>
      <c r="E531" s="152"/>
      <c r="F531" s="32"/>
      <c r="G531" s="51"/>
      <c r="H531" s="151"/>
      <c r="I531" s="51"/>
    </row>
    <row r="532" spans="1:9" x14ac:dyDescent="0.3">
      <c r="A532" s="42">
        <v>68</v>
      </c>
      <c r="B532" s="187" t="s">
        <v>351</v>
      </c>
      <c r="C532" s="34"/>
      <c r="D532" s="5" t="s">
        <v>8</v>
      </c>
      <c r="E532" s="100">
        <v>10</v>
      </c>
      <c r="F532" s="32">
        <f>IF(C532="x",E532,0)</f>
        <v>0</v>
      </c>
      <c r="G532" s="189"/>
      <c r="I532" s="189"/>
    </row>
    <row r="533" spans="1:9" x14ac:dyDescent="0.3">
      <c r="A533" s="42"/>
      <c r="B533" s="187"/>
      <c r="C533" s="34" t="s">
        <v>11</v>
      </c>
      <c r="D533" s="5" t="s">
        <v>26</v>
      </c>
      <c r="E533" s="100">
        <v>0</v>
      </c>
      <c r="F533" s="32">
        <f>IF(C533="x",E533,0)</f>
        <v>0</v>
      </c>
      <c r="G533" s="189"/>
      <c r="I533" s="189"/>
    </row>
    <row r="534" spans="1:9" x14ac:dyDescent="0.3">
      <c r="B534" s="16" t="s">
        <v>334</v>
      </c>
      <c r="D534" s="16"/>
      <c r="E534" s="100"/>
      <c r="F534" s="32"/>
    </row>
    <row r="535" spans="1:9" x14ac:dyDescent="0.3">
      <c r="A535" s="42"/>
      <c r="B535" s="39" t="e">
        <f>#REF!</f>
        <v>#REF!</v>
      </c>
      <c r="D535" s="16"/>
      <c r="E535" s="100"/>
      <c r="F535" s="32"/>
      <c r="G535" s="44"/>
      <c r="I535" s="44"/>
    </row>
    <row r="536" spans="1:9" s="49" customFormat="1" x14ac:dyDescent="0.3">
      <c r="A536" s="52"/>
      <c r="B536" s="53"/>
      <c r="C536" s="5"/>
      <c r="E536" s="152"/>
      <c r="F536" s="32"/>
      <c r="G536" s="51"/>
      <c r="H536" s="151"/>
      <c r="I536" s="51"/>
    </row>
    <row r="537" spans="1:9" x14ac:dyDescent="0.3">
      <c r="A537" s="28" t="s">
        <v>352</v>
      </c>
      <c r="B537" s="187" t="s">
        <v>353</v>
      </c>
      <c r="C537" s="57" t="s">
        <v>11</v>
      </c>
      <c r="D537" s="30" t="s">
        <v>8</v>
      </c>
      <c r="E537" s="32">
        <v>10</v>
      </c>
      <c r="F537" s="32">
        <v>0</v>
      </c>
      <c r="G537" s="189"/>
      <c r="I537" s="189" t="s">
        <v>354</v>
      </c>
    </row>
    <row r="538" spans="1:9" x14ac:dyDescent="0.3">
      <c r="B538" s="187"/>
      <c r="C538" s="34"/>
      <c r="D538" s="5" t="s">
        <v>10</v>
      </c>
      <c r="E538" s="100">
        <v>0</v>
      </c>
      <c r="F538" s="32">
        <f>IF(C538="x",E538,0)</f>
        <v>0</v>
      </c>
      <c r="G538" s="189"/>
      <c r="I538" s="189"/>
    </row>
    <row r="539" spans="1:9" x14ac:dyDescent="0.3">
      <c r="B539" s="16" t="s">
        <v>334</v>
      </c>
      <c r="D539" s="16"/>
      <c r="E539" s="100"/>
      <c r="F539" s="32"/>
      <c r="G539" s="101"/>
      <c r="H539" s="41"/>
    </row>
    <row r="540" spans="1:9" x14ac:dyDescent="0.3">
      <c r="B540" s="39" t="s">
        <v>339</v>
      </c>
      <c r="D540" s="16"/>
      <c r="E540" s="100"/>
      <c r="F540" s="32"/>
      <c r="G540" s="48" t="s">
        <v>340</v>
      </c>
      <c r="H540" s="41"/>
      <c r="I540" s="16"/>
    </row>
    <row r="541" spans="1:9" x14ac:dyDescent="0.3">
      <c r="B541" s="56"/>
      <c r="D541" s="16"/>
      <c r="E541" s="100"/>
      <c r="F541" s="32"/>
    </row>
    <row r="542" spans="1:9" x14ac:dyDescent="0.3">
      <c r="A542" s="28" t="s">
        <v>355</v>
      </c>
      <c r="B542" s="187" t="s">
        <v>356</v>
      </c>
      <c r="C542" s="29"/>
      <c r="D542" s="115" t="s">
        <v>357</v>
      </c>
      <c r="E542" s="154">
        <v>0</v>
      </c>
      <c r="F542" s="32">
        <f>IF(C542="x",E542,0)</f>
        <v>0</v>
      </c>
      <c r="G542" s="194" t="s">
        <v>358</v>
      </c>
      <c r="H542" s="41"/>
      <c r="I542" s="195"/>
    </row>
    <row r="543" spans="1:9" x14ac:dyDescent="0.3">
      <c r="A543" s="42"/>
      <c r="B543" s="187"/>
      <c r="C543" s="34"/>
      <c r="D543" s="115" t="s">
        <v>359</v>
      </c>
      <c r="E543" s="154">
        <v>0</v>
      </c>
      <c r="F543" s="32">
        <f>IF(C543="x",E543,0)</f>
        <v>0</v>
      </c>
      <c r="G543" s="194"/>
      <c r="H543" s="41"/>
      <c r="I543" s="195"/>
    </row>
    <row r="544" spans="1:9" x14ac:dyDescent="0.3">
      <c r="A544" s="42"/>
      <c r="B544" s="187"/>
      <c r="C544" s="34"/>
      <c r="D544" s="115" t="s">
        <v>360</v>
      </c>
      <c r="E544" s="154">
        <v>0</v>
      </c>
      <c r="F544" s="32">
        <f>IF(C544="x",E544,0)</f>
        <v>0</v>
      </c>
      <c r="G544" s="194"/>
      <c r="H544" s="41"/>
      <c r="I544" s="195"/>
    </row>
    <row r="545" spans="1:9" x14ac:dyDescent="0.3">
      <c r="B545" s="187"/>
      <c r="C545" s="34"/>
      <c r="D545" s="115" t="s">
        <v>361</v>
      </c>
      <c r="E545" s="154">
        <v>0</v>
      </c>
      <c r="F545" s="32">
        <f>IF(C545="x",E545,0)</f>
        <v>0</v>
      </c>
      <c r="G545" s="194"/>
      <c r="H545" s="41"/>
      <c r="I545" s="195"/>
    </row>
    <row r="546" spans="1:9" x14ac:dyDescent="0.3">
      <c r="B546" s="45"/>
      <c r="D546" s="16"/>
      <c r="E546" s="100"/>
      <c r="F546" s="32"/>
    </row>
    <row r="547" spans="1:9" x14ac:dyDescent="0.3">
      <c r="A547" s="1" t="s">
        <v>362</v>
      </c>
      <c r="B547" s="187" t="s">
        <v>363</v>
      </c>
      <c r="C547" s="75"/>
      <c r="D547" s="31" t="s">
        <v>8</v>
      </c>
      <c r="E547" s="32">
        <v>10</v>
      </c>
      <c r="F547" s="32">
        <f>IF(C547="x",E547,0)</f>
        <v>0</v>
      </c>
      <c r="G547" s="188"/>
      <c r="I547" s="188" t="s">
        <v>364</v>
      </c>
    </row>
    <row r="548" spans="1:9" x14ac:dyDescent="0.3">
      <c r="B548" s="187"/>
      <c r="C548" s="75" t="s">
        <v>11</v>
      </c>
      <c r="D548" s="31" t="s">
        <v>10</v>
      </c>
      <c r="E548" s="32">
        <v>0</v>
      </c>
      <c r="F548" s="32">
        <f>IF(C548="x",E548,0)</f>
        <v>0</v>
      </c>
      <c r="G548" s="188"/>
      <c r="I548" s="188"/>
    </row>
    <row r="549" spans="1:9" x14ac:dyDescent="0.3">
      <c r="B549" s="16" t="s">
        <v>334</v>
      </c>
      <c r="D549" s="16"/>
      <c r="E549" s="100"/>
      <c r="F549" s="32"/>
    </row>
    <row r="550" spans="1:9" x14ac:dyDescent="0.3">
      <c r="B550" s="39" t="e">
        <f>#REF!</f>
        <v>#REF!</v>
      </c>
      <c r="D550" s="16"/>
      <c r="E550" s="100"/>
      <c r="F550" s="32"/>
    </row>
    <row r="551" spans="1:9" x14ac:dyDescent="0.3">
      <c r="B551" s="56"/>
      <c r="D551" s="16"/>
      <c r="E551" s="100"/>
      <c r="F551" s="32"/>
      <c r="G551" s="84"/>
      <c r="I551" s="84"/>
    </row>
    <row r="552" spans="1:9" x14ac:dyDescent="0.3">
      <c r="A552" s="1" t="s">
        <v>365</v>
      </c>
      <c r="B552" s="187" t="s">
        <v>366</v>
      </c>
      <c r="C552" s="75"/>
      <c r="D552" s="31" t="s">
        <v>8</v>
      </c>
      <c r="E552" s="32">
        <v>10</v>
      </c>
      <c r="F552" s="32">
        <f>IF(C552="x",E552,0)</f>
        <v>0</v>
      </c>
      <c r="G552" s="188"/>
      <c r="I552" s="188"/>
    </row>
    <row r="553" spans="1:9" x14ac:dyDescent="0.3">
      <c r="B553" s="187"/>
      <c r="C553" s="75" t="s">
        <v>11</v>
      </c>
      <c r="D553" s="31" t="s">
        <v>10</v>
      </c>
      <c r="E553" s="32">
        <v>0</v>
      </c>
      <c r="F553" s="32">
        <f>IF(C553="x",E553,0)</f>
        <v>0</v>
      </c>
      <c r="G553" s="188"/>
      <c r="I553" s="188"/>
    </row>
    <row r="554" spans="1:9" x14ac:dyDescent="0.3">
      <c r="B554" s="16" t="s">
        <v>367</v>
      </c>
      <c r="D554" s="16"/>
      <c r="E554" s="100"/>
      <c r="F554" s="32"/>
    </row>
    <row r="555" spans="1:9" x14ac:dyDescent="0.3">
      <c r="B555" s="39" t="e">
        <f>#REF!</f>
        <v>#REF!</v>
      </c>
      <c r="D555" s="16"/>
      <c r="E555" s="100"/>
      <c r="F555" s="32"/>
    </row>
    <row r="556" spans="1:9" x14ac:dyDescent="0.3">
      <c r="B556" s="56"/>
      <c r="D556" s="16"/>
      <c r="E556" s="100"/>
      <c r="F556" s="32"/>
      <c r="G556" s="84"/>
      <c r="I556" s="84"/>
    </row>
    <row r="557" spans="1:9" x14ac:dyDescent="0.3">
      <c r="A557" s="1" t="s">
        <v>368</v>
      </c>
      <c r="B557" s="187" t="s">
        <v>369</v>
      </c>
      <c r="C557" s="75"/>
      <c r="D557" s="31" t="s">
        <v>171</v>
      </c>
      <c r="E557" s="32">
        <v>15</v>
      </c>
      <c r="F557" s="32">
        <f>IF(C557="x",E557,0)</f>
        <v>0</v>
      </c>
    </row>
    <row r="558" spans="1:9" x14ac:dyDescent="0.3">
      <c r="B558" s="187"/>
      <c r="C558" s="75"/>
      <c r="D558" s="31" t="s">
        <v>172</v>
      </c>
      <c r="E558" s="32">
        <v>12</v>
      </c>
      <c r="F558" s="32">
        <f>IF(C558="x",E558,0)</f>
        <v>0</v>
      </c>
    </row>
    <row r="559" spans="1:9" x14ac:dyDescent="0.3">
      <c r="B559" s="187"/>
      <c r="C559" s="75"/>
      <c r="D559" s="31" t="s">
        <v>173</v>
      </c>
      <c r="E559" s="32">
        <v>8</v>
      </c>
      <c r="F559" s="32">
        <f>IF(C559="x",E559,0)</f>
        <v>0</v>
      </c>
    </row>
    <row r="560" spans="1:9" x14ac:dyDescent="0.3">
      <c r="B560" s="187"/>
      <c r="C560" s="75"/>
      <c r="D560" s="31" t="s">
        <v>174</v>
      </c>
      <c r="E560" s="32">
        <v>4</v>
      </c>
      <c r="F560" s="32">
        <f>IF(C560="x",E560,0)</f>
        <v>0</v>
      </c>
    </row>
    <row r="561" spans="1:9" x14ac:dyDescent="0.3">
      <c r="B561" s="187"/>
      <c r="C561" s="75"/>
      <c r="D561" s="31" t="s">
        <v>175</v>
      </c>
      <c r="E561" s="32">
        <v>0</v>
      </c>
      <c r="F561" s="32">
        <f>IF(C561="x",E561,0)</f>
        <v>0</v>
      </c>
    </row>
    <row r="562" spans="1:9" x14ac:dyDescent="0.3">
      <c r="B562" s="56"/>
      <c r="D562" s="16"/>
      <c r="E562" s="100"/>
      <c r="F562" s="32"/>
      <c r="G562" s="84"/>
      <c r="I562" s="84"/>
    </row>
    <row r="563" spans="1:9" s="16" customFormat="1" x14ac:dyDescent="0.3">
      <c r="A563" s="28">
        <v>71</v>
      </c>
      <c r="B563" s="187" t="s">
        <v>370</v>
      </c>
      <c r="C563" s="29"/>
      <c r="D563" s="30" t="s">
        <v>8</v>
      </c>
      <c r="E563" s="100">
        <v>10</v>
      </c>
      <c r="F563" s="32">
        <f>IF(C563="x",E563,0)</f>
        <v>0</v>
      </c>
      <c r="G563" s="189"/>
      <c r="H563" s="47"/>
      <c r="I563" s="189"/>
    </row>
    <row r="564" spans="1:9" s="16" customFormat="1" x14ac:dyDescent="0.3">
      <c r="A564" s="42"/>
      <c r="B564" s="187"/>
      <c r="C564" s="34" t="s">
        <v>11</v>
      </c>
      <c r="D564" s="5" t="s">
        <v>10</v>
      </c>
      <c r="E564" s="100">
        <v>0</v>
      </c>
      <c r="F564" s="32">
        <f>IF(C564="x",E564,0)</f>
        <v>0</v>
      </c>
      <c r="G564" s="189"/>
      <c r="H564" s="47"/>
      <c r="I564" s="189"/>
    </row>
    <row r="565" spans="1:9" s="16" customFormat="1" x14ac:dyDescent="0.3">
      <c r="A565" s="42"/>
      <c r="B565" s="16" t="s">
        <v>334</v>
      </c>
      <c r="C565" s="5"/>
      <c r="E565" s="100"/>
      <c r="F565" s="32"/>
      <c r="G565" s="44"/>
      <c r="H565" s="47"/>
      <c r="I565" s="44"/>
    </row>
    <row r="566" spans="1:9" s="16" customFormat="1" x14ac:dyDescent="0.3">
      <c r="A566" s="42"/>
      <c r="B566" s="39" t="e">
        <f>#REF!</f>
        <v>#REF!</v>
      </c>
      <c r="C566" s="5"/>
      <c r="E566" s="100"/>
      <c r="F566" s="32"/>
      <c r="G566" s="44"/>
      <c r="H566" s="47"/>
      <c r="I566" s="44"/>
    </row>
    <row r="567" spans="1:9" x14ac:dyDescent="0.3">
      <c r="A567" s="42"/>
      <c r="B567" s="16"/>
      <c r="D567" s="16"/>
      <c r="E567" s="100"/>
      <c r="F567" s="32"/>
      <c r="G567" s="44"/>
      <c r="I567" s="44"/>
    </row>
    <row r="568" spans="1:9" x14ac:dyDescent="0.3">
      <c r="A568" s="1">
        <v>72</v>
      </c>
      <c r="B568" s="187" t="s">
        <v>371</v>
      </c>
      <c r="C568" s="34"/>
      <c r="D568" s="5" t="s">
        <v>8</v>
      </c>
      <c r="E568" s="100">
        <v>10</v>
      </c>
      <c r="F568" s="32">
        <f>IF(C568="x",E568,0)</f>
        <v>0</v>
      </c>
      <c r="G568" s="189"/>
      <c r="I568" s="189"/>
    </row>
    <row r="569" spans="1:9" x14ac:dyDescent="0.3">
      <c r="B569" s="187"/>
      <c r="C569" s="34" t="s">
        <v>11</v>
      </c>
      <c r="D569" s="5" t="s">
        <v>10</v>
      </c>
      <c r="E569" s="100">
        <v>0</v>
      </c>
      <c r="F569" s="32">
        <f>IF(C569="x",E569,0)</f>
        <v>0</v>
      </c>
      <c r="G569" s="189"/>
      <c r="I569" s="189"/>
    </row>
    <row r="570" spans="1:9" x14ac:dyDescent="0.3">
      <c r="A570" s="42"/>
      <c r="B570" s="16" t="s">
        <v>334</v>
      </c>
      <c r="D570" s="16"/>
      <c r="E570" s="100"/>
      <c r="F570" s="32"/>
      <c r="G570" s="44"/>
      <c r="I570" s="44"/>
    </row>
    <row r="571" spans="1:9" x14ac:dyDescent="0.3">
      <c r="B571" s="39" t="e">
        <f>#REF!</f>
        <v>#REF!</v>
      </c>
      <c r="D571" s="16"/>
      <c r="E571" s="100"/>
      <c r="F571" s="32"/>
    </row>
    <row r="572" spans="1:9" x14ac:dyDescent="0.3">
      <c r="A572" s="42"/>
      <c r="B572" s="16"/>
      <c r="D572" s="16"/>
      <c r="E572" s="100"/>
      <c r="F572" s="32"/>
      <c r="G572" s="44"/>
      <c r="I572" s="44"/>
    </row>
    <row r="573" spans="1:9" x14ac:dyDescent="0.3">
      <c r="A573" s="28">
        <v>73</v>
      </c>
      <c r="B573" s="187" t="s">
        <v>372</v>
      </c>
      <c r="C573" s="29"/>
      <c r="D573" s="30" t="s">
        <v>8</v>
      </c>
      <c r="E573" s="100">
        <v>10</v>
      </c>
      <c r="F573" s="32">
        <f>IF(C573="x",E573,0)</f>
        <v>0</v>
      </c>
      <c r="G573" s="189"/>
      <c r="I573" s="189"/>
    </row>
    <row r="574" spans="1:9" x14ac:dyDescent="0.3">
      <c r="A574" s="42"/>
      <c r="B574" s="187"/>
      <c r="C574" s="34" t="s">
        <v>11</v>
      </c>
      <c r="D574" s="5" t="s">
        <v>10</v>
      </c>
      <c r="E574" s="100">
        <v>0</v>
      </c>
      <c r="F574" s="32">
        <f>IF(C574="x",E574,0)</f>
        <v>0</v>
      </c>
      <c r="G574" s="189"/>
      <c r="I574" s="189"/>
    </row>
    <row r="575" spans="1:9" x14ac:dyDescent="0.3">
      <c r="A575" s="42"/>
      <c r="B575" s="16" t="s">
        <v>373</v>
      </c>
      <c r="D575" s="16"/>
      <c r="E575" s="100"/>
      <c r="F575" s="32"/>
      <c r="G575" s="44"/>
      <c r="I575" s="44"/>
    </row>
    <row r="576" spans="1:9" x14ac:dyDescent="0.3">
      <c r="A576" s="42"/>
      <c r="B576" s="39" t="e">
        <f>#REF!</f>
        <v>#REF!</v>
      </c>
      <c r="D576" s="16"/>
      <c r="E576" s="100"/>
      <c r="F576" s="32"/>
      <c r="G576" s="44"/>
      <c r="I576" s="44"/>
    </row>
    <row r="577" spans="1:9" x14ac:dyDescent="0.3">
      <c r="A577" s="42"/>
      <c r="B577" s="16"/>
      <c r="D577" s="16"/>
      <c r="E577" s="100"/>
      <c r="F577" s="32"/>
      <c r="G577" s="44"/>
      <c r="I577" s="44"/>
    </row>
    <row r="578" spans="1:9" x14ac:dyDescent="0.3">
      <c r="A578" s="1">
        <v>74</v>
      </c>
      <c r="B578" s="187" t="s">
        <v>374</v>
      </c>
      <c r="C578" s="34"/>
      <c r="D578" s="5" t="s">
        <v>8</v>
      </c>
      <c r="E578" s="100">
        <v>10</v>
      </c>
      <c r="F578" s="32">
        <f>IF(C578="x",E578,0)</f>
        <v>0</v>
      </c>
      <c r="G578" s="189"/>
      <c r="I578" s="189"/>
    </row>
    <row r="579" spans="1:9" x14ac:dyDescent="0.3">
      <c r="B579" s="187"/>
      <c r="C579" s="34" t="s">
        <v>11</v>
      </c>
      <c r="D579" s="5" t="s">
        <v>10</v>
      </c>
      <c r="E579" s="100">
        <v>0</v>
      </c>
      <c r="F579" s="32">
        <f>IF(C579="x",E579,0)</f>
        <v>0</v>
      </c>
      <c r="G579" s="189"/>
      <c r="I579" s="189"/>
    </row>
    <row r="580" spans="1:9" x14ac:dyDescent="0.3">
      <c r="A580" s="42"/>
      <c r="B580" s="16" t="s">
        <v>334</v>
      </c>
      <c r="D580" s="16"/>
      <c r="E580" s="100"/>
      <c r="F580" s="32"/>
      <c r="G580" s="44"/>
      <c r="I580" s="44"/>
    </row>
    <row r="581" spans="1:9" x14ac:dyDescent="0.3">
      <c r="B581" s="39" t="e">
        <f>#REF!</f>
        <v>#REF!</v>
      </c>
      <c r="D581" s="16"/>
      <c r="E581" s="100"/>
      <c r="F581" s="32"/>
    </row>
    <row r="582" spans="1:9" x14ac:dyDescent="0.3">
      <c r="A582" s="42"/>
      <c r="B582" s="16"/>
      <c r="D582" s="16"/>
      <c r="E582" s="100"/>
      <c r="F582" s="32"/>
      <c r="G582" s="44"/>
      <c r="I582" s="44"/>
    </row>
    <row r="583" spans="1:9" x14ac:dyDescent="0.3">
      <c r="A583" s="28">
        <v>75</v>
      </c>
      <c r="B583" s="187" t="s">
        <v>375</v>
      </c>
      <c r="C583" s="57" t="s">
        <v>11</v>
      </c>
      <c r="D583" s="30" t="s">
        <v>8</v>
      </c>
      <c r="E583" s="100">
        <v>10</v>
      </c>
      <c r="F583" s="32">
        <v>0</v>
      </c>
      <c r="G583" s="189"/>
      <c r="I583" s="189"/>
    </row>
    <row r="584" spans="1:9" x14ac:dyDescent="0.3">
      <c r="B584" s="187"/>
      <c r="C584" s="34"/>
      <c r="D584" s="5" t="s">
        <v>10</v>
      </c>
      <c r="E584" s="100">
        <v>0</v>
      </c>
      <c r="F584" s="32">
        <f>IF(C584="x",E584,0)</f>
        <v>0</v>
      </c>
      <c r="G584" s="189"/>
      <c r="I584" s="189"/>
    </row>
    <row r="585" spans="1:9" x14ac:dyDescent="0.3">
      <c r="B585" s="16" t="s">
        <v>376</v>
      </c>
      <c r="D585" s="16"/>
      <c r="E585" s="100"/>
      <c r="F585" s="32"/>
    </row>
    <row r="586" spans="1:9" x14ac:dyDescent="0.3">
      <c r="B586" s="39" t="s">
        <v>339</v>
      </c>
      <c r="D586" s="16"/>
      <c r="E586" s="100"/>
      <c r="F586" s="32"/>
      <c r="G586" s="48" t="s">
        <v>340</v>
      </c>
      <c r="H586" s="41"/>
      <c r="I586" s="16"/>
    </row>
    <row r="587" spans="1:9" x14ac:dyDescent="0.3">
      <c r="B587" s="56"/>
      <c r="D587" s="16"/>
      <c r="E587" s="100"/>
      <c r="F587" s="32"/>
    </row>
    <row r="588" spans="1:9" x14ac:dyDescent="0.3">
      <c r="A588" s="28">
        <v>76</v>
      </c>
      <c r="B588" s="187" t="s">
        <v>377</v>
      </c>
      <c r="C588" s="57" t="s">
        <v>11</v>
      </c>
      <c r="D588" s="30" t="s">
        <v>8</v>
      </c>
      <c r="E588" s="100">
        <v>10</v>
      </c>
      <c r="F588" s="32">
        <v>0</v>
      </c>
      <c r="G588" s="189"/>
      <c r="I588" s="189"/>
    </row>
    <row r="589" spans="1:9" x14ac:dyDescent="0.3">
      <c r="B589" s="187"/>
      <c r="C589" s="34"/>
      <c r="D589" s="5" t="s">
        <v>10</v>
      </c>
      <c r="E589" s="100">
        <v>0</v>
      </c>
      <c r="F589" s="32">
        <f>IF(C589="x",E589,0)</f>
        <v>0</v>
      </c>
      <c r="G589" s="189"/>
      <c r="I589" s="189"/>
    </row>
    <row r="590" spans="1:9" x14ac:dyDescent="0.3">
      <c r="B590" s="16" t="s">
        <v>376</v>
      </c>
      <c r="D590" s="16"/>
      <c r="E590" s="100"/>
      <c r="F590" s="32"/>
    </row>
    <row r="591" spans="1:9" x14ac:dyDescent="0.3">
      <c r="B591" s="39" t="s">
        <v>339</v>
      </c>
      <c r="D591" s="16"/>
      <c r="E591" s="100"/>
      <c r="F591" s="32"/>
      <c r="G591" s="48" t="s">
        <v>340</v>
      </c>
      <c r="H591" s="41"/>
      <c r="I591" s="16"/>
    </row>
    <row r="592" spans="1:9" x14ac:dyDescent="0.3">
      <c r="B592" s="56"/>
      <c r="D592" s="16"/>
      <c r="E592" s="100"/>
      <c r="F592" s="32"/>
    </row>
    <row r="593" spans="1:9" s="49" customFormat="1" x14ac:dyDescent="0.3">
      <c r="A593" s="42">
        <v>77</v>
      </c>
      <c r="B593" s="191" t="s">
        <v>378</v>
      </c>
      <c r="C593" s="34" t="s">
        <v>11</v>
      </c>
      <c r="D593" s="5" t="s">
        <v>8</v>
      </c>
      <c r="E593" s="100">
        <v>20</v>
      </c>
      <c r="F593" s="32">
        <f>IF(C593="x",E593,0)</f>
        <v>20</v>
      </c>
      <c r="G593" s="51"/>
      <c r="H593" s="151"/>
      <c r="I593" s="51"/>
    </row>
    <row r="594" spans="1:9" s="49" customFormat="1" x14ac:dyDescent="0.3">
      <c r="A594" s="52"/>
      <c r="B594" s="191"/>
      <c r="C594" s="34"/>
      <c r="D594" s="5" t="s">
        <v>10</v>
      </c>
      <c r="E594" s="100">
        <v>0</v>
      </c>
      <c r="F594" s="32">
        <f>IF(C594="x",E594,0)</f>
        <v>0</v>
      </c>
      <c r="G594" s="51"/>
      <c r="H594" s="151"/>
      <c r="I594" s="51"/>
    </row>
    <row r="595" spans="1:9" s="49" customFormat="1" x14ac:dyDescent="0.3">
      <c r="A595" s="52"/>
      <c r="B595" s="191"/>
      <c r="C595" s="43"/>
      <c r="D595" s="5"/>
      <c r="E595" s="152"/>
      <c r="F595" s="32"/>
      <c r="G595" s="51"/>
      <c r="H595" s="151"/>
      <c r="I595" s="51"/>
    </row>
    <row r="596" spans="1:9" s="49" customFormat="1" x14ac:dyDescent="0.3">
      <c r="A596" s="52"/>
      <c r="B596" s="16" t="s">
        <v>255</v>
      </c>
      <c r="C596" s="5"/>
      <c r="D596" s="16"/>
      <c r="E596" s="152"/>
      <c r="F596" s="32"/>
      <c r="G596" s="51"/>
      <c r="H596" s="151"/>
      <c r="I596" s="51"/>
    </row>
    <row r="597" spans="1:9" s="49" customFormat="1" x14ac:dyDescent="0.3">
      <c r="A597" s="52"/>
      <c r="B597" s="39" t="s">
        <v>379</v>
      </c>
      <c r="C597" s="5"/>
      <c r="D597" s="16"/>
      <c r="E597" s="152"/>
      <c r="F597" s="32"/>
      <c r="G597" s="51"/>
      <c r="H597" s="151"/>
      <c r="I597" s="51"/>
    </row>
    <row r="598" spans="1:9" x14ac:dyDescent="0.3">
      <c r="B598" s="45"/>
      <c r="D598" s="16"/>
      <c r="E598" s="100"/>
      <c r="F598" s="32"/>
    </row>
    <row r="599" spans="1:9" ht="15.6" x14ac:dyDescent="0.3">
      <c r="B599" s="155" t="s">
        <v>380</v>
      </c>
      <c r="C599" s="156"/>
      <c r="D599" s="156"/>
      <c r="E599" s="156"/>
      <c r="F599" s="157">
        <f>SUM(F600:F675)</f>
        <v>45</v>
      </c>
      <c r="G599" s="156"/>
      <c r="H599" s="158"/>
      <c r="I599" s="156"/>
    </row>
    <row r="600" spans="1:9" x14ac:dyDescent="0.3">
      <c r="A600" s="42">
        <v>78</v>
      </c>
      <c r="B600" s="187" t="s">
        <v>381</v>
      </c>
      <c r="C600" s="34" t="s">
        <v>11</v>
      </c>
      <c r="D600" s="5" t="s">
        <v>8</v>
      </c>
      <c r="E600" s="100">
        <v>10</v>
      </c>
      <c r="F600" s="32">
        <f>IF(C600="x",E600,0)</f>
        <v>10</v>
      </c>
      <c r="G600" s="189"/>
      <c r="I600" s="189" t="s">
        <v>382</v>
      </c>
    </row>
    <row r="601" spans="1:9" x14ac:dyDescent="0.3">
      <c r="A601" s="42"/>
      <c r="B601" s="187"/>
      <c r="C601" s="34"/>
      <c r="D601" s="5" t="s">
        <v>10</v>
      </c>
      <c r="E601" s="100">
        <v>0</v>
      </c>
      <c r="F601" s="32">
        <f>IF(C601="x",E601,0)</f>
        <v>0</v>
      </c>
      <c r="G601" s="189"/>
      <c r="I601" s="189"/>
    </row>
    <row r="602" spans="1:9" x14ac:dyDescent="0.3">
      <c r="B602" s="16"/>
      <c r="D602" s="16"/>
      <c r="E602" s="100"/>
      <c r="F602" s="32"/>
      <c r="G602" s="44"/>
      <c r="I602" s="44"/>
    </row>
    <row r="603" spans="1:9" s="16" customFormat="1" x14ac:dyDescent="0.3">
      <c r="A603" s="42">
        <v>79</v>
      </c>
      <c r="B603" s="187" t="s">
        <v>383</v>
      </c>
      <c r="C603" s="34" t="s">
        <v>11</v>
      </c>
      <c r="D603" s="5" t="s">
        <v>8</v>
      </c>
      <c r="E603" s="100">
        <v>15</v>
      </c>
      <c r="F603" s="32">
        <f>IF(C603="x",E603,0)</f>
        <v>15</v>
      </c>
      <c r="G603" s="189"/>
      <c r="H603" s="47"/>
      <c r="I603" s="189"/>
    </row>
    <row r="604" spans="1:9" s="16" customFormat="1" ht="29.25" customHeight="1" x14ac:dyDescent="0.3">
      <c r="A604" s="42"/>
      <c r="B604" s="187"/>
      <c r="C604" s="34"/>
      <c r="D604" s="5" t="s">
        <v>26</v>
      </c>
      <c r="E604" s="100">
        <v>0</v>
      </c>
      <c r="F604" s="32">
        <f>IF(C604="x",E604,0)</f>
        <v>0</v>
      </c>
      <c r="G604" s="189"/>
      <c r="H604" s="47"/>
      <c r="I604" s="189"/>
    </row>
    <row r="605" spans="1:9" s="16" customFormat="1" x14ac:dyDescent="0.3">
      <c r="A605" s="42"/>
      <c r="B605" s="16" t="s">
        <v>384</v>
      </c>
      <c r="C605" s="5"/>
      <c r="E605" s="100"/>
      <c r="F605" s="32"/>
      <c r="G605" s="44"/>
      <c r="H605" s="47"/>
      <c r="I605" s="44"/>
    </row>
    <row r="606" spans="1:9" s="16" customFormat="1" x14ac:dyDescent="0.3">
      <c r="A606" s="42"/>
      <c r="B606" s="39" t="s">
        <v>385</v>
      </c>
      <c r="C606" s="5"/>
      <c r="E606" s="100"/>
      <c r="F606" s="32"/>
      <c r="G606" s="44"/>
      <c r="H606" s="47"/>
      <c r="I606" s="44"/>
    </row>
    <row r="607" spans="1:9" s="16" customFormat="1" x14ac:dyDescent="0.3">
      <c r="A607" s="42"/>
      <c r="B607" s="45"/>
      <c r="C607" s="5"/>
      <c r="E607" s="100"/>
      <c r="F607" s="32"/>
      <c r="G607" s="44"/>
      <c r="H607" s="47"/>
      <c r="I607" s="44"/>
    </row>
    <row r="608" spans="1:9" s="16" customFormat="1" x14ac:dyDescent="0.3">
      <c r="A608" s="42" t="s">
        <v>386</v>
      </c>
      <c r="B608" s="187" t="s">
        <v>387</v>
      </c>
      <c r="C608" s="34"/>
      <c r="D608" s="5" t="s">
        <v>8</v>
      </c>
      <c r="E608" s="100">
        <v>10</v>
      </c>
      <c r="F608" s="32">
        <f>IF(C608="x",E608,0)</f>
        <v>0</v>
      </c>
      <c r="G608" s="189"/>
      <c r="H608" s="47"/>
      <c r="I608" s="189"/>
    </row>
    <row r="609" spans="1:9" s="16" customFormat="1" x14ac:dyDescent="0.3">
      <c r="A609" s="42"/>
      <c r="B609" s="187"/>
      <c r="C609" s="34" t="s">
        <v>11</v>
      </c>
      <c r="D609" s="5" t="s">
        <v>10</v>
      </c>
      <c r="E609" s="100">
        <v>0</v>
      </c>
      <c r="F609" s="32">
        <f>IF(C609="x",E609,0)</f>
        <v>0</v>
      </c>
      <c r="G609" s="189"/>
      <c r="H609" s="47"/>
      <c r="I609" s="189"/>
    </row>
    <row r="610" spans="1:9" s="16" customFormat="1" x14ac:dyDescent="0.3">
      <c r="A610" s="42"/>
      <c r="B610" s="16" t="s">
        <v>388</v>
      </c>
      <c r="C610" s="5"/>
      <c r="E610" s="100"/>
      <c r="F610" s="32"/>
      <c r="G610" s="44"/>
      <c r="H610" s="47"/>
      <c r="I610" s="44"/>
    </row>
    <row r="611" spans="1:9" s="16" customFormat="1" x14ac:dyDescent="0.3">
      <c r="A611" s="42"/>
      <c r="B611" s="39" t="e">
        <f>#REF!</f>
        <v>#REF!</v>
      </c>
      <c r="C611" s="5"/>
      <c r="E611" s="100"/>
      <c r="F611" s="32"/>
      <c r="G611" s="44"/>
      <c r="H611" s="47"/>
      <c r="I611" s="44"/>
    </row>
    <row r="612" spans="1:9" s="16" customFormat="1" x14ac:dyDescent="0.3">
      <c r="A612" s="42"/>
      <c r="B612" s="45"/>
      <c r="C612" s="5"/>
      <c r="E612" s="100"/>
      <c r="F612" s="32"/>
      <c r="G612" s="44"/>
      <c r="H612" s="47"/>
      <c r="I612" s="44"/>
    </row>
    <row r="613" spans="1:9" s="16" customFormat="1" ht="29.1" customHeight="1" x14ac:dyDescent="0.3">
      <c r="A613" s="42" t="s">
        <v>389</v>
      </c>
      <c r="B613" s="193" t="s">
        <v>390</v>
      </c>
      <c r="C613" s="34"/>
      <c r="D613" s="5" t="s">
        <v>8</v>
      </c>
      <c r="E613" s="100">
        <v>10</v>
      </c>
      <c r="F613" s="32">
        <f>IF(C613="x",E613,0)</f>
        <v>0</v>
      </c>
      <c r="G613" s="44"/>
      <c r="H613" s="47"/>
      <c r="I613" s="44"/>
    </row>
    <row r="614" spans="1:9" s="16" customFormat="1" x14ac:dyDescent="0.3">
      <c r="A614" s="42"/>
      <c r="B614" s="193"/>
      <c r="C614" s="34" t="s">
        <v>11</v>
      </c>
      <c r="D614" s="5" t="s">
        <v>10</v>
      </c>
      <c r="E614" s="100">
        <v>0</v>
      </c>
      <c r="F614" s="32">
        <f>IF(C614="x",E614,0)</f>
        <v>0</v>
      </c>
      <c r="G614" s="44"/>
      <c r="H614" s="47"/>
      <c r="I614" s="44"/>
    </row>
    <row r="615" spans="1:9" s="16" customFormat="1" x14ac:dyDescent="0.3">
      <c r="A615" s="42"/>
      <c r="B615" s="16" t="s">
        <v>391</v>
      </c>
      <c r="C615" s="43"/>
      <c r="D615" s="5"/>
      <c r="E615" s="100"/>
      <c r="F615" s="32"/>
      <c r="G615" s="44"/>
      <c r="H615" s="47"/>
      <c r="I615" s="44"/>
    </row>
    <row r="616" spans="1:9" s="16" customFormat="1" x14ac:dyDescent="0.3">
      <c r="A616" s="42"/>
      <c r="B616" s="39" t="e">
        <f>#REF!</f>
        <v>#REF!</v>
      </c>
      <c r="C616" s="5"/>
      <c r="E616" s="100"/>
      <c r="F616" s="32"/>
      <c r="G616" s="44"/>
      <c r="H616" s="47"/>
      <c r="I616" s="44"/>
    </row>
    <row r="617" spans="1:9" s="49" customFormat="1" x14ac:dyDescent="0.3">
      <c r="A617" s="52"/>
      <c r="B617" s="53"/>
      <c r="C617" s="5"/>
      <c r="E617" s="152"/>
      <c r="F617" s="32"/>
      <c r="G617" s="51"/>
      <c r="H617" s="151"/>
      <c r="I617" s="51"/>
    </row>
    <row r="618" spans="1:9" x14ac:dyDescent="0.3">
      <c r="A618" s="1" t="s">
        <v>392</v>
      </c>
      <c r="B618" s="187" t="s">
        <v>393</v>
      </c>
      <c r="C618" s="75"/>
      <c r="D618" s="31" t="s">
        <v>394</v>
      </c>
      <c r="E618" s="32">
        <v>10</v>
      </c>
      <c r="F618" s="32">
        <f>IF(C618="x",E618,0)</f>
        <v>0</v>
      </c>
    </row>
    <row r="619" spans="1:9" x14ac:dyDescent="0.3">
      <c r="B619" s="187"/>
      <c r="C619" s="75"/>
      <c r="D619" s="31" t="s">
        <v>395</v>
      </c>
      <c r="E619" s="32">
        <v>10</v>
      </c>
      <c r="F619" s="32">
        <f>IF(C619="x",E619,0)</f>
        <v>0</v>
      </c>
    </row>
    <row r="620" spans="1:9" x14ac:dyDescent="0.3">
      <c r="B620" s="187"/>
      <c r="C620" s="75"/>
      <c r="D620" s="31" t="s">
        <v>396</v>
      </c>
      <c r="E620" s="32">
        <v>10</v>
      </c>
      <c r="F620" s="32">
        <f>IF(C620="x",E620,0)</f>
        <v>0</v>
      </c>
    </row>
    <row r="621" spans="1:9" x14ac:dyDescent="0.3">
      <c r="B621" s="187"/>
      <c r="C621" s="75"/>
      <c r="D621" s="31" t="s">
        <v>397</v>
      </c>
      <c r="E621" s="32">
        <v>10</v>
      </c>
      <c r="F621" s="32">
        <f>IF(C621="x",E621,0)</f>
        <v>0</v>
      </c>
    </row>
    <row r="622" spans="1:9" x14ac:dyDescent="0.3">
      <c r="B622" s="187"/>
      <c r="C622" s="75" t="s">
        <v>11</v>
      </c>
      <c r="D622" s="31" t="s">
        <v>160</v>
      </c>
      <c r="E622" s="32">
        <v>0</v>
      </c>
      <c r="F622" s="32">
        <f>IF(C622="x",E622,0)</f>
        <v>0</v>
      </c>
    </row>
    <row r="623" spans="1:9" x14ac:dyDescent="0.3">
      <c r="A623" s="42"/>
      <c r="B623" s="16"/>
      <c r="D623" s="16"/>
      <c r="E623" s="100"/>
      <c r="F623" s="32"/>
      <c r="G623" s="44"/>
      <c r="I623" s="44"/>
    </row>
    <row r="624" spans="1:9" x14ac:dyDescent="0.3">
      <c r="A624" s="42" t="s">
        <v>398</v>
      </c>
      <c r="B624" s="187" t="s">
        <v>399</v>
      </c>
      <c r="C624" s="34"/>
      <c r="D624" s="5" t="s">
        <v>400</v>
      </c>
      <c r="E624" s="100">
        <v>10</v>
      </c>
      <c r="F624" s="32">
        <f>IF(C624="x",E624,0)</f>
        <v>0</v>
      </c>
      <c r="G624" s="189"/>
      <c r="I624" s="189"/>
    </row>
    <row r="625" spans="1:9" x14ac:dyDescent="0.3">
      <c r="A625" s="42"/>
      <c r="B625" s="187"/>
      <c r="C625" s="34"/>
      <c r="D625" s="5" t="s">
        <v>401</v>
      </c>
      <c r="E625" s="100">
        <v>5</v>
      </c>
      <c r="F625" s="32">
        <f>IF(C625="x",E625,0)</f>
        <v>0</v>
      </c>
      <c r="G625" s="189"/>
      <c r="I625" s="189"/>
    </row>
    <row r="626" spans="1:9" x14ac:dyDescent="0.3">
      <c r="A626" s="42"/>
      <c r="B626" s="187"/>
      <c r="C626" s="34"/>
      <c r="D626" s="5" t="s">
        <v>10</v>
      </c>
      <c r="E626" s="100">
        <v>0</v>
      </c>
      <c r="F626" s="32">
        <f>IF(C626="x",E626,0)</f>
        <v>0</v>
      </c>
      <c r="G626" s="189"/>
      <c r="I626" s="189"/>
    </row>
    <row r="627" spans="1:9" ht="28.8" x14ac:dyDescent="0.3">
      <c r="A627" s="42"/>
      <c r="B627" s="16" t="s">
        <v>402</v>
      </c>
      <c r="D627" s="16"/>
      <c r="E627" s="100"/>
      <c r="F627" s="32"/>
      <c r="G627" s="44"/>
      <c r="I627" s="44"/>
    </row>
    <row r="628" spans="1:9" x14ac:dyDescent="0.3">
      <c r="B628" s="39" t="e">
        <f>#REF!</f>
        <v>#REF!</v>
      </c>
      <c r="D628" s="16"/>
      <c r="E628" s="100"/>
      <c r="F628" s="32"/>
    </row>
    <row r="629" spans="1:9" x14ac:dyDescent="0.3">
      <c r="B629" s="16"/>
      <c r="D629" s="16"/>
      <c r="E629" s="100"/>
      <c r="F629" s="32"/>
      <c r="G629" s="44"/>
      <c r="I629" s="44"/>
    </row>
    <row r="630" spans="1:9" x14ac:dyDescent="0.3">
      <c r="A630" s="42">
        <v>82</v>
      </c>
      <c r="B630" s="187" t="s">
        <v>403</v>
      </c>
      <c r="C630" s="34"/>
      <c r="D630" s="5" t="s">
        <v>404</v>
      </c>
      <c r="E630" s="100">
        <v>10</v>
      </c>
      <c r="F630" s="32">
        <f>IF(C630="x",E630,0)</f>
        <v>0</v>
      </c>
      <c r="G630" s="189"/>
      <c r="I630" s="189" t="s">
        <v>405</v>
      </c>
    </row>
    <row r="631" spans="1:9" x14ac:dyDescent="0.3">
      <c r="A631" s="42"/>
      <c r="B631" s="187"/>
      <c r="C631" s="34" t="s">
        <v>11</v>
      </c>
      <c r="D631" s="5" t="s">
        <v>160</v>
      </c>
      <c r="E631" s="100">
        <v>0</v>
      </c>
      <c r="F631" s="32">
        <f>IF(C631="x",E631,0)</f>
        <v>0</v>
      </c>
      <c r="G631" s="189"/>
      <c r="I631" s="189"/>
    </row>
    <row r="632" spans="1:9" x14ac:dyDescent="0.3">
      <c r="A632" s="42"/>
      <c r="B632" s="16" t="s">
        <v>406</v>
      </c>
      <c r="D632" s="16"/>
      <c r="E632" s="100"/>
      <c r="F632" s="32"/>
    </row>
    <row r="633" spans="1:9" x14ac:dyDescent="0.3">
      <c r="B633" s="39" t="e">
        <f>#REF!</f>
        <v>#REF!</v>
      </c>
      <c r="D633" s="16"/>
      <c r="E633" s="100"/>
      <c r="F633" s="32"/>
      <c r="G633" s="44"/>
      <c r="I633" s="44"/>
    </row>
    <row r="634" spans="1:9" x14ac:dyDescent="0.3">
      <c r="B634" s="16"/>
      <c r="D634" s="16"/>
      <c r="E634" s="100"/>
      <c r="F634" s="32"/>
      <c r="G634" s="44"/>
      <c r="I634" s="44"/>
    </row>
    <row r="635" spans="1:9" x14ac:dyDescent="0.3">
      <c r="A635" s="42">
        <v>83</v>
      </c>
      <c r="B635" s="187" t="s">
        <v>407</v>
      </c>
      <c r="C635" s="29"/>
      <c r="D635" s="5" t="s">
        <v>404</v>
      </c>
      <c r="E635" s="100">
        <v>0</v>
      </c>
      <c r="F635" s="32">
        <f>IF(C635="x",E635,0)</f>
        <v>0</v>
      </c>
      <c r="G635" s="189"/>
      <c r="I635" s="189"/>
    </row>
    <row r="636" spans="1:9" x14ac:dyDescent="0.3">
      <c r="A636" s="42"/>
      <c r="B636" s="187"/>
      <c r="C636" s="34" t="s">
        <v>11</v>
      </c>
      <c r="D636" s="5" t="s">
        <v>160</v>
      </c>
      <c r="E636" s="100">
        <v>0</v>
      </c>
      <c r="F636" s="32">
        <f>IF(C636="x",E636,0)</f>
        <v>0</v>
      </c>
      <c r="G636" s="189"/>
      <c r="I636" s="189"/>
    </row>
    <row r="637" spans="1:9" x14ac:dyDescent="0.3">
      <c r="A637" s="42"/>
      <c r="B637" s="16" t="s">
        <v>408</v>
      </c>
      <c r="D637" s="16"/>
      <c r="E637" s="100"/>
      <c r="F637" s="32"/>
      <c r="G637" s="44"/>
      <c r="I637" s="44"/>
    </row>
    <row r="638" spans="1:9" x14ac:dyDescent="0.3">
      <c r="B638" s="39" t="e">
        <f>#REF!</f>
        <v>#REF!</v>
      </c>
      <c r="D638" s="16"/>
      <c r="E638" s="100"/>
      <c r="F638" s="32"/>
      <c r="G638" s="44"/>
      <c r="I638" s="44"/>
    </row>
    <row r="639" spans="1:9" x14ac:dyDescent="0.3">
      <c r="B639" s="45"/>
      <c r="D639" s="16"/>
      <c r="E639" s="100"/>
      <c r="F639" s="32"/>
      <c r="G639" s="44"/>
      <c r="I639" s="44"/>
    </row>
    <row r="640" spans="1:9" x14ac:dyDescent="0.3">
      <c r="A640" s="42">
        <v>84</v>
      </c>
      <c r="B640" s="187" t="s">
        <v>409</v>
      </c>
      <c r="C640" s="29"/>
      <c r="D640" s="30" t="s">
        <v>8</v>
      </c>
      <c r="E640" s="100">
        <v>10</v>
      </c>
      <c r="F640" s="32">
        <f>IF(C640="x",E640,0)</f>
        <v>0</v>
      </c>
      <c r="G640" s="189"/>
      <c r="I640" s="189"/>
    </row>
    <row r="641" spans="1:9" x14ac:dyDescent="0.3">
      <c r="A641" s="42"/>
      <c r="B641" s="187"/>
      <c r="C641" s="34" t="s">
        <v>11</v>
      </c>
      <c r="D641" s="5" t="s">
        <v>10</v>
      </c>
      <c r="E641" s="100">
        <v>0</v>
      </c>
      <c r="F641" s="32">
        <f>IF(C641="x",E641,0)</f>
        <v>0</v>
      </c>
      <c r="G641" s="189"/>
      <c r="I641" s="189"/>
    </row>
    <row r="642" spans="1:9" x14ac:dyDescent="0.3">
      <c r="A642" s="42"/>
      <c r="B642" s="16" t="s">
        <v>218</v>
      </c>
      <c r="D642" s="16"/>
      <c r="E642" s="100"/>
      <c r="F642" s="32"/>
    </row>
    <row r="643" spans="1:9" x14ac:dyDescent="0.3">
      <c r="A643" s="42"/>
      <c r="B643" s="39" t="e">
        <f>#REF!</f>
        <v>#REF!</v>
      </c>
      <c r="D643" s="16"/>
      <c r="E643" s="100"/>
      <c r="F643" s="32"/>
    </row>
    <row r="644" spans="1:9" x14ac:dyDescent="0.3">
      <c r="A644" s="42"/>
      <c r="B644" s="56"/>
      <c r="D644" s="16"/>
      <c r="E644" s="100"/>
      <c r="F644" s="32"/>
    </row>
    <row r="645" spans="1:9" x14ac:dyDescent="0.3">
      <c r="A645" s="42">
        <v>85</v>
      </c>
      <c r="B645" s="187" t="s">
        <v>410</v>
      </c>
      <c r="C645" s="75"/>
      <c r="D645" s="31" t="s">
        <v>8</v>
      </c>
      <c r="E645" s="100">
        <v>10</v>
      </c>
      <c r="F645" s="32">
        <f>IF(C645="x",E645,0)</f>
        <v>0</v>
      </c>
      <c r="G645" s="188"/>
      <c r="I645" s="188"/>
    </row>
    <row r="646" spans="1:9" x14ac:dyDescent="0.3">
      <c r="A646" s="42"/>
      <c r="B646" s="187"/>
      <c r="C646" s="75" t="s">
        <v>11</v>
      </c>
      <c r="D646" s="31" t="s">
        <v>10</v>
      </c>
      <c r="E646" s="100">
        <v>0</v>
      </c>
      <c r="F646" s="32">
        <f>IF(C646="x",E646,0)</f>
        <v>0</v>
      </c>
      <c r="G646" s="188"/>
      <c r="I646" s="188"/>
    </row>
    <row r="647" spans="1:9" x14ac:dyDescent="0.3">
      <c r="B647" s="56"/>
      <c r="D647" s="16"/>
      <c r="E647" s="100"/>
      <c r="F647" s="32"/>
      <c r="G647" s="84"/>
      <c r="I647" s="84"/>
    </row>
    <row r="648" spans="1:9" x14ac:dyDescent="0.3">
      <c r="A648" s="42">
        <v>86</v>
      </c>
      <c r="B648" s="187" t="s">
        <v>411</v>
      </c>
      <c r="C648" s="75"/>
      <c r="D648" s="5" t="s">
        <v>404</v>
      </c>
      <c r="E648" s="100">
        <v>10</v>
      </c>
      <c r="F648" s="32">
        <f>IF(C648="x",E648,0)</f>
        <v>0</v>
      </c>
      <c r="G648" s="188"/>
      <c r="I648" s="188"/>
    </row>
    <row r="649" spans="1:9" x14ac:dyDescent="0.3">
      <c r="A649" s="42"/>
      <c r="B649" s="187"/>
      <c r="C649" s="75" t="s">
        <v>11</v>
      </c>
      <c r="D649" s="5" t="s">
        <v>160</v>
      </c>
      <c r="E649" s="100">
        <v>0</v>
      </c>
      <c r="F649" s="32">
        <f>IF(C649="x",E649,0)</f>
        <v>0</v>
      </c>
      <c r="G649" s="188"/>
      <c r="I649" s="188"/>
    </row>
    <row r="650" spans="1:9" x14ac:dyDescent="0.3">
      <c r="B650" s="16" t="s">
        <v>412</v>
      </c>
      <c r="D650" s="16"/>
      <c r="E650" s="100"/>
      <c r="F650" s="32"/>
    </row>
    <row r="651" spans="1:9" x14ac:dyDescent="0.3">
      <c r="A651" s="42"/>
      <c r="B651" s="39" t="e">
        <f>#REF!</f>
        <v>#REF!</v>
      </c>
      <c r="D651" s="16"/>
      <c r="E651" s="100"/>
      <c r="F651" s="32"/>
    </row>
    <row r="652" spans="1:9" x14ac:dyDescent="0.3">
      <c r="A652" s="42"/>
      <c r="B652" s="56"/>
      <c r="D652" s="16"/>
      <c r="E652" s="100"/>
      <c r="F652" s="32"/>
      <c r="G652" s="84"/>
      <c r="I652" s="84"/>
    </row>
    <row r="653" spans="1:9" x14ac:dyDescent="0.3">
      <c r="A653" s="42">
        <v>87</v>
      </c>
      <c r="B653" s="187" t="s">
        <v>413</v>
      </c>
      <c r="C653" s="34"/>
      <c r="D653" s="5" t="s">
        <v>404</v>
      </c>
      <c r="E653" s="100">
        <v>10</v>
      </c>
      <c r="F653" s="32">
        <f>IF(C653="x",E653,0)</f>
        <v>0</v>
      </c>
      <c r="G653" s="189"/>
      <c r="I653" s="189"/>
    </row>
    <row r="654" spans="1:9" x14ac:dyDescent="0.3">
      <c r="A654" s="42"/>
      <c r="B654" s="187"/>
      <c r="C654" s="34" t="s">
        <v>11</v>
      </c>
      <c r="D654" s="5" t="s">
        <v>160</v>
      </c>
      <c r="E654" s="100">
        <v>0</v>
      </c>
      <c r="F654" s="32">
        <f>IF(C654="x",E654,0)</f>
        <v>0</v>
      </c>
      <c r="G654" s="189"/>
      <c r="I654" s="189"/>
    </row>
    <row r="655" spans="1:9" x14ac:dyDescent="0.3">
      <c r="A655" s="42"/>
      <c r="B655" s="16" t="s">
        <v>414</v>
      </c>
      <c r="D655" s="16"/>
      <c r="E655" s="100"/>
      <c r="F655" s="32"/>
      <c r="G655" s="44"/>
      <c r="I655" s="44"/>
    </row>
    <row r="656" spans="1:9" x14ac:dyDescent="0.3">
      <c r="B656" s="39" t="e">
        <f>#REF!</f>
        <v>#REF!</v>
      </c>
      <c r="D656" s="16"/>
      <c r="E656" s="100"/>
      <c r="F656" s="32"/>
    </row>
    <row r="657" spans="1:9" x14ac:dyDescent="0.3">
      <c r="B657" s="45"/>
      <c r="D657" s="16"/>
      <c r="E657" s="100"/>
      <c r="F657" s="32"/>
    </row>
    <row r="658" spans="1:9" x14ac:dyDescent="0.3">
      <c r="A658" s="42">
        <v>88</v>
      </c>
      <c r="B658" s="187" t="s">
        <v>415</v>
      </c>
      <c r="C658" s="29" t="s">
        <v>11</v>
      </c>
      <c r="D658" s="30" t="s">
        <v>8</v>
      </c>
      <c r="E658" s="100">
        <v>10</v>
      </c>
      <c r="F658" s="32">
        <f>IF(C658="x",E658,0)</f>
        <v>10</v>
      </c>
      <c r="G658" s="189"/>
      <c r="I658" s="189"/>
    </row>
    <row r="659" spans="1:9" x14ac:dyDescent="0.3">
      <c r="A659" s="42"/>
      <c r="B659" s="187"/>
      <c r="C659" s="34"/>
      <c r="D659" s="5" t="s">
        <v>10</v>
      </c>
      <c r="E659" s="100">
        <v>0</v>
      </c>
      <c r="F659" s="32">
        <f>IF(C659="x",E659,0)</f>
        <v>0</v>
      </c>
      <c r="G659" s="189"/>
      <c r="I659" s="189"/>
    </row>
    <row r="660" spans="1:9" x14ac:dyDescent="0.3">
      <c r="A660" s="42"/>
      <c r="B660" s="16" t="s">
        <v>218</v>
      </c>
      <c r="D660" s="16"/>
      <c r="E660" s="100"/>
      <c r="F660" s="32"/>
    </row>
    <row r="661" spans="1:9" ht="43.2" x14ac:dyDescent="0.3">
      <c r="B661" s="39" t="s">
        <v>416</v>
      </c>
      <c r="D661" s="16"/>
      <c r="E661" s="100"/>
      <c r="F661" s="32"/>
    </row>
    <row r="662" spans="1:9" x14ac:dyDescent="0.3">
      <c r="B662" s="45"/>
      <c r="D662" s="16"/>
      <c r="E662" s="100"/>
      <c r="F662" s="32"/>
    </row>
    <row r="663" spans="1:9" x14ac:dyDescent="0.3">
      <c r="A663" s="42">
        <v>89</v>
      </c>
      <c r="B663" s="187" t="s">
        <v>417</v>
      </c>
      <c r="C663" s="34" t="s">
        <v>11</v>
      </c>
      <c r="D663" s="5" t="s">
        <v>8</v>
      </c>
      <c r="E663" s="100">
        <v>10</v>
      </c>
      <c r="F663" s="32">
        <f>IF(C663="x",E663,0)</f>
        <v>10</v>
      </c>
      <c r="G663" s="189"/>
      <c r="I663" s="189"/>
    </row>
    <row r="664" spans="1:9" x14ac:dyDescent="0.3">
      <c r="A664" s="42"/>
      <c r="B664" s="187"/>
      <c r="C664" s="34"/>
      <c r="D664" s="5" t="s">
        <v>26</v>
      </c>
      <c r="E664" s="100">
        <v>0</v>
      </c>
      <c r="F664" s="32">
        <f>IF(C664="x",E664,0)</f>
        <v>0</v>
      </c>
      <c r="G664" s="189"/>
      <c r="I664" s="189"/>
    </row>
    <row r="665" spans="1:9" x14ac:dyDescent="0.3">
      <c r="A665" s="42"/>
      <c r="B665" s="16" t="s">
        <v>418</v>
      </c>
      <c r="D665" s="16"/>
      <c r="E665" s="100"/>
      <c r="F665" s="32"/>
    </row>
    <row r="666" spans="1:9" ht="28.8" x14ac:dyDescent="0.3">
      <c r="B666" s="39" t="s">
        <v>419</v>
      </c>
      <c r="D666" s="16"/>
      <c r="E666" s="100"/>
      <c r="F666" s="32"/>
      <c r="G666" s="44"/>
      <c r="I666" s="44"/>
    </row>
    <row r="667" spans="1:9" x14ac:dyDescent="0.3">
      <c r="B667" s="16"/>
      <c r="D667" s="16"/>
      <c r="E667" s="100"/>
      <c r="F667" s="32"/>
      <c r="G667" s="44"/>
      <c r="I667" s="44"/>
    </row>
    <row r="668" spans="1:9" x14ac:dyDescent="0.3">
      <c r="A668" s="42" t="s">
        <v>420</v>
      </c>
      <c r="B668" s="187" t="s">
        <v>421</v>
      </c>
      <c r="C668" s="34"/>
      <c r="D668" s="5" t="s">
        <v>8</v>
      </c>
      <c r="E668" s="100">
        <v>10</v>
      </c>
      <c r="F668" s="32">
        <f>IF(C668="x",E668,0)</f>
        <v>0</v>
      </c>
      <c r="G668" s="189"/>
      <c r="I668" s="189"/>
    </row>
    <row r="669" spans="1:9" x14ac:dyDescent="0.3">
      <c r="A669" s="42"/>
      <c r="B669" s="187"/>
      <c r="C669" s="34" t="s">
        <v>11</v>
      </c>
      <c r="D669" s="5" t="s">
        <v>26</v>
      </c>
      <c r="E669" s="100">
        <v>0</v>
      </c>
      <c r="F669" s="32">
        <f>IF(C669="x",E669,0)</f>
        <v>0</v>
      </c>
      <c r="G669" s="189"/>
      <c r="I669" s="189"/>
    </row>
    <row r="670" spans="1:9" x14ac:dyDescent="0.3">
      <c r="B670" s="16"/>
      <c r="D670" s="16"/>
      <c r="E670" s="100"/>
      <c r="F670" s="32"/>
      <c r="G670" s="44"/>
      <c r="I670" s="44"/>
    </row>
    <row r="671" spans="1:9" x14ac:dyDescent="0.3">
      <c r="A671" s="42" t="s">
        <v>422</v>
      </c>
      <c r="B671" s="187" t="s">
        <v>423</v>
      </c>
      <c r="C671" s="34"/>
      <c r="D671" s="5" t="s">
        <v>404</v>
      </c>
      <c r="E671" s="100">
        <v>0</v>
      </c>
      <c r="F671" s="32">
        <f>IF(C671="x",E671,0)</f>
        <v>0</v>
      </c>
      <c r="G671" s="189"/>
      <c r="I671" s="189" t="s">
        <v>424</v>
      </c>
    </row>
    <row r="672" spans="1:9" x14ac:dyDescent="0.3">
      <c r="A672" s="42"/>
      <c r="B672" s="187"/>
      <c r="C672" s="34" t="s">
        <v>11</v>
      </c>
      <c r="D672" s="5" t="s">
        <v>160</v>
      </c>
      <c r="E672" s="100">
        <v>0</v>
      </c>
      <c r="F672" s="32">
        <f>IF(C672="x",E672,0)</f>
        <v>0</v>
      </c>
      <c r="G672" s="189"/>
      <c r="I672" s="189"/>
    </row>
    <row r="673" spans="1:9" x14ac:dyDescent="0.3">
      <c r="A673" s="42"/>
      <c r="B673" s="16" t="s">
        <v>408</v>
      </c>
      <c r="D673" s="16"/>
      <c r="E673" s="100"/>
      <c r="F673" s="32"/>
      <c r="G673" s="44"/>
      <c r="I673" s="44"/>
    </row>
    <row r="674" spans="1:9" x14ac:dyDescent="0.3">
      <c r="B674" s="39" t="e">
        <f>#REF!</f>
        <v>#REF!</v>
      </c>
      <c r="D674" s="16"/>
      <c r="E674" s="100"/>
      <c r="F674" s="32"/>
    </row>
    <row r="675" spans="1:9" x14ac:dyDescent="0.3">
      <c r="B675" s="45"/>
      <c r="D675" s="16"/>
      <c r="E675" s="100"/>
      <c r="F675" s="32"/>
    </row>
    <row r="676" spans="1:9" ht="15.6" x14ac:dyDescent="0.3">
      <c r="B676" s="155" t="s">
        <v>425</v>
      </c>
      <c r="C676" s="156"/>
      <c r="D676" s="156"/>
      <c r="E676" s="156"/>
      <c r="F676" s="157">
        <f>SUM(F677:F736)</f>
        <v>45</v>
      </c>
      <c r="G676" s="156"/>
      <c r="H676" s="158"/>
      <c r="I676" s="156"/>
    </row>
    <row r="677" spans="1:9" x14ac:dyDescent="0.3">
      <c r="A677" s="42">
        <v>91</v>
      </c>
      <c r="B677" s="187" t="s">
        <v>426</v>
      </c>
      <c r="C677" s="34"/>
      <c r="D677" s="5" t="s">
        <v>427</v>
      </c>
      <c r="E677" s="100">
        <v>15</v>
      </c>
      <c r="F677" s="32">
        <f>IF(C677="x",E677,0)</f>
        <v>0</v>
      </c>
      <c r="G677" s="189"/>
      <c r="I677" s="189" t="s">
        <v>428</v>
      </c>
    </row>
    <row r="678" spans="1:9" x14ac:dyDescent="0.3">
      <c r="A678" s="42"/>
      <c r="B678" s="187"/>
      <c r="C678" s="34"/>
      <c r="D678" s="5" t="s">
        <v>429</v>
      </c>
      <c r="E678" s="100">
        <v>12</v>
      </c>
      <c r="F678" s="32">
        <f>IF(C678="x",E678,0)</f>
        <v>0</v>
      </c>
      <c r="G678" s="189"/>
      <c r="I678" s="189"/>
    </row>
    <row r="679" spans="1:9" ht="28.8" x14ac:dyDescent="0.3">
      <c r="A679" s="42"/>
      <c r="B679" s="187"/>
      <c r="C679" s="34"/>
      <c r="D679" s="5" t="s">
        <v>430</v>
      </c>
      <c r="E679" s="100">
        <v>8</v>
      </c>
      <c r="F679" s="32">
        <f>IF(C679="x",E679,0)</f>
        <v>0</v>
      </c>
      <c r="G679" s="189"/>
      <c r="I679" s="189"/>
    </row>
    <row r="680" spans="1:9" x14ac:dyDescent="0.3">
      <c r="A680" s="42"/>
      <c r="B680" s="187"/>
      <c r="C680" s="34" t="s">
        <v>11</v>
      </c>
      <c r="D680" s="5" t="s">
        <v>431</v>
      </c>
      <c r="E680" s="100">
        <v>0</v>
      </c>
      <c r="F680" s="32">
        <f>F709</f>
        <v>0</v>
      </c>
      <c r="G680" s="189"/>
      <c r="I680" s="189"/>
    </row>
    <row r="681" spans="1:9" ht="43.2" x14ac:dyDescent="0.3">
      <c r="B681" s="16" t="s">
        <v>432</v>
      </c>
      <c r="D681" s="16"/>
      <c r="E681" s="100"/>
      <c r="F681" s="32"/>
      <c r="G681" s="44"/>
      <c r="I681" s="44"/>
    </row>
    <row r="682" spans="1:9" ht="28.8" x14ac:dyDescent="0.3">
      <c r="A682" s="42"/>
      <c r="B682" s="39" t="e">
        <f>#REF!</f>
        <v>#REF!</v>
      </c>
      <c r="D682" s="16"/>
      <c r="E682" s="100"/>
      <c r="F682" s="32"/>
      <c r="G682" s="40" t="s">
        <v>433</v>
      </c>
      <c r="H682" s="41" t="s">
        <v>434</v>
      </c>
      <c r="I682" s="3"/>
    </row>
    <row r="683" spans="1:9" x14ac:dyDescent="0.3">
      <c r="A683" s="42"/>
      <c r="B683" s="16"/>
      <c r="D683" s="16"/>
      <c r="E683" s="100"/>
      <c r="F683" s="32"/>
      <c r="G683" s="44"/>
      <c r="I683" s="44"/>
    </row>
    <row r="684" spans="1:9" x14ac:dyDescent="0.3">
      <c r="A684" s="42" t="s">
        <v>435</v>
      </c>
      <c r="B684" s="187" t="s">
        <v>436</v>
      </c>
      <c r="C684" s="29" t="s">
        <v>11</v>
      </c>
      <c r="D684" s="30" t="s">
        <v>437</v>
      </c>
      <c r="E684" s="32">
        <v>10</v>
      </c>
      <c r="F684" s="32">
        <f>IF(C684="x",E684,0)</f>
        <v>10</v>
      </c>
      <c r="G684" s="189"/>
      <c r="I684" s="189"/>
    </row>
    <row r="685" spans="1:9" x14ac:dyDescent="0.3">
      <c r="A685" s="42"/>
      <c r="B685" s="187"/>
      <c r="C685" s="34"/>
      <c r="D685" s="5" t="s">
        <v>10</v>
      </c>
      <c r="E685" s="100">
        <v>0</v>
      </c>
      <c r="F685" s="32">
        <f>IF(C685="x",E685,0)</f>
        <v>0</v>
      </c>
      <c r="G685" s="189"/>
      <c r="I685" s="189"/>
    </row>
    <row r="686" spans="1:9" x14ac:dyDescent="0.3">
      <c r="B686" s="16"/>
      <c r="D686" s="16"/>
      <c r="E686" s="100"/>
      <c r="F686" s="32"/>
      <c r="G686" s="44"/>
      <c r="I686" s="44"/>
    </row>
    <row r="687" spans="1:9" x14ac:dyDescent="0.3">
      <c r="A687" s="42" t="s">
        <v>438</v>
      </c>
      <c r="B687" s="187" t="s">
        <v>439</v>
      </c>
      <c r="C687" s="29" t="s">
        <v>11</v>
      </c>
      <c r="D687" s="30" t="s">
        <v>437</v>
      </c>
      <c r="E687" s="144">
        <v>10</v>
      </c>
      <c r="F687" s="32">
        <f>IF(C687="x",E687,0)</f>
        <v>10</v>
      </c>
      <c r="G687" s="189"/>
      <c r="I687" s="189"/>
    </row>
    <row r="688" spans="1:9" x14ac:dyDescent="0.3">
      <c r="A688" s="42"/>
      <c r="B688" s="187"/>
      <c r="C688" s="34"/>
      <c r="D688" s="5" t="s">
        <v>10</v>
      </c>
      <c r="E688" s="144">
        <v>0</v>
      </c>
      <c r="F688" s="32">
        <f>IF(C688="x",E688,0)</f>
        <v>0</v>
      </c>
      <c r="G688" s="189"/>
      <c r="I688" s="189"/>
    </row>
    <row r="689" spans="1:9" x14ac:dyDescent="0.3">
      <c r="A689" s="42"/>
      <c r="B689" s="16" t="s">
        <v>440</v>
      </c>
      <c r="D689" s="16"/>
      <c r="E689" s="100"/>
      <c r="F689" s="32"/>
    </row>
    <row r="690" spans="1:9" ht="43.2" x14ac:dyDescent="0.3">
      <c r="B690" s="39" t="s">
        <v>441</v>
      </c>
      <c r="D690" s="16"/>
      <c r="E690" s="100"/>
      <c r="F690" s="32"/>
    </row>
    <row r="691" spans="1:9" x14ac:dyDescent="0.3">
      <c r="B691" s="45"/>
      <c r="D691" s="16"/>
      <c r="E691" s="100"/>
      <c r="F691" s="32"/>
    </row>
    <row r="692" spans="1:9" x14ac:dyDescent="0.3">
      <c r="A692" s="42" t="s">
        <v>442</v>
      </c>
      <c r="B692" s="193" t="s">
        <v>443</v>
      </c>
      <c r="C692" s="29" t="s">
        <v>11</v>
      </c>
      <c r="D692" s="30" t="s">
        <v>8</v>
      </c>
      <c r="E692" s="32">
        <v>0</v>
      </c>
      <c r="F692" s="32">
        <f>IF(C692="x",E692,0)</f>
        <v>0</v>
      </c>
    </row>
    <row r="693" spans="1:9" x14ac:dyDescent="0.3">
      <c r="B693" s="193"/>
      <c r="C693" s="34"/>
      <c r="D693" s="5" t="s">
        <v>10</v>
      </c>
      <c r="E693" s="100">
        <v>0</v>
      </c>
      <c r="F693" s="32">
        <f>IF(C693="x",E693,0)</f>
        <v>0</v>
      </c>
    </row>
    <row r="694" spans="1:9" ht="15.6" customHeight="1" x14ac:dyDescent="0.3">
      <c r="B694" s="16" t="s">
        <v>444</v>
      </c>
      <c r="D694" s="16"/>
      <c r="E694" s="100"/>
      <c r="F694" s="32"/>
    </row>
    <row r="695" spans="1:9" ht="28.8" x14ac:dyDescent="0.3">
      <c r="B695" s="39" t="s">
        <v>445</v>
      </c>
      <c r="D695" s="16"/>
      <c r="E695" s="100"/>
      <c r="F695" s="32"/>
    </row>
    <row r="696" spans="1:9" x14ac:dyDescent="0.3">
      <c r="B696" s="45"/>
      <c r="D696" s="16"/>
      <c r="E696" s="100"/>
      <c r="F696" s="32"/>
    </row>
    <row r="697" spans="1:9" s="161" customFormat="1" x14ac:dyDescent="0.3">
      <c r="A697" s="42" t="s">
        <v>446</v>
      </c>
      <c r="B697" s="191" t="s">
        <v>447</v>
      </c>
      <c r="C697" s="75"/>
      <c r="D697" s="31" t="s">
        <v>8</v>
      </c>
      <c r="E697" s="31">
        <v>10</v>
      </c>
      <c r="F697" s="32">
        <f>IF(C697="x",E697,0)</f>
        <v>0</v>
      </c>
      <c r="G697" s="159"/>
      <c r="H697" s="160"/>
      <c r="I697" s="159"/>
    </row>
    <row r="698" spans="1:9" s="161" customFormat="1" x14ac:dyDescent="0.3">
      <c r="A698" s="42"/>
      <c r="B698" s="191"/>
      <c r="C698" s="75"/>
      <c r="D698" s="31" t="s">
        <v>10</v>
      </c>
      <c r="E698" s="31">
        <v>0</v>
      </c>
      <c r="F698" s="32">
        <f>IF(C698="x",E698,0)</f>
        <v>0</v>
      </c>
      <c r="G698" s="44"/>
      <c r="H698" s="160"/>
      <c r="I698" s="44"/>
    </row>
    <row r="699" spans="1:9" s="161" customFormat="1" x14ac:dyDescent="0.3">
      <c r="A699" s="42"/>
      <c r="B699" s="191"/>
      <c r="C699" s="75" t="s">
        <v>11</v>
      </c>
      <c r="D699" s="31" t="s">
        <v>18</v>
      </c>
      <c r="E699" s="31">
        <v>10</v>
      </c>
      <c r="F699" s="32">
        <f>IF(C699="x",E699,0)</f>
        <v>10</v>
      </c>
      <c r="G699" s="44"/>
      <c r="H699" s="160"/>
      <c r="I699" s="44"/>
    </row>
    <row r="700" spans="1:9" s="161" customFormat="1" x14ac:dyDescent="0.3">
      <c r="A700" s="42"/>
      <c r="B700" s="16" t="s">
        <v>448</v>
      </c>
      <c r="C700" s="5"/>
      <c r="D700" s="5"/>
      <c r="E700" s="5"/>
      <c r="F700" s="32"/>
      <c r="G700" s="44"/>
      <c r="H700" s="160"/>
      <c r="I700" s="44"/>
    </row>
    <row r="701" spans="1:9" s="161" customFormat="1" x14ac:dyDescent="0.3">
      <c r="A701" s="42"/>
      <c r="B701" s="39" t="e">
        <f>#REF!</f>
        <v>#REF!</v>
      </c>
      <c r="C701" s="5"/>
      <c r="D701" s="5"/>
      <c r="E701" s="5"/>
      <c r="F701" s="32"/>
      <c r="G701" s="44"/>
      <c r="H701" s="160"/>
      <c r="I701" s="44"/>
    </row>
    <row r="702" spans="1:9" s="161" customFormat="1" x14ac:dyDescent="0.3">
      <c r="A702" s="42"/>
      <c r="B702" s="56"/>
      <c r="C702" s="5"/>
      <c r="D702" s="5"/>
      <c r="E702" s="5"/>
      <c r="F702" s="32"/>
      <c r="G702" s="84"/>
      <c r="H702" s="160"/>
      <c r="I702" s="84"/>
    </row>
    <row r="703" spans="1:9" s="161" customFormat="1" x14ac:dyDescent="0.3">
      <c r="A703" s="42" t="s">
        <v>449</v>
      </c>
      <c r="B703" s="191" t="s">
        <v>450</v>
      </c>
      <c r="C703" s="75"/>
      <c r="D703" s="31" t="s">
        <v>171</v>
      </c>
      <c r="E703" s="31">
        <v>15</v>
      </c>
      <c r="F703" s="32">
        <f t="shared" ref="F703:F708" si="3">IF(C703="x",E703,0)</f>
        <v>0</v>
      </c>
      <c r="G703" s="159"/>
      <c r="H703" s="160"/>
      <c r="I703" s="159"/>
    </row>
    <row r="704" spans="1:9" s="161" customFormat="1" x14ac:dyDescent="0.3">
      <c r="A704" s="42"/>
      <c r="B704" s="191"/>
      <c r="C704" s="75"/>
      <c r="D704" s="31" t="s">
        <v>172</v>
      </c>
      <c r="E704" s="31">
        <v>12</v>
      </c>
      <c r="F704" s="32">
        <f t="shared" si="3"/>
        <v>0</v>
      </c>
      <c r="G704" s="44"/>
      <c r="H704" s="160"/>
      <c r="I704" s="44"/>
    </row>
    <row r="705" spans="1:9" s="161" customFormat="1" x14ac:dyDescent="0.3">
      <c r="A705" s="42"/>
      <c r="B705" s="191"/>
      <c r="C705" s="75"/>
      <c r="D705" s="31" t="s">
        <v>173</v>
      </c>
      <c r="E705" s="31">
        <v>8</v>
      </c>
      <c r="F705" s="32">
        <f t="shared" si="3"/>
        <v>0</v>
      </c>
      <c r="G705" s="44"/>
      <c r="H705" s="160"/>
      <c r="I705" s="44"/>
    </row>
    <row r="706" spans="1:9" s="161" customFormat="1" x14ac:dyDescent="0.3">
      <c r="A706" s="42"/>
      <c r="B706" s="191"/>
      <c r="C706" s="75"/>
      <c r="D706" s="31" t="s">
        <v>174</v>
      </c>
      <c r="E706" s="31">
        <v>4</v>
      </c>
      <c r="F706" s="32">
        <f t="shared" si="3"/>
        <v>0</v>
      </c>
      <c r="G706" s="44"/>
      <c r="H706" s="160"/>
      <c r="I706" s="44"/>
    </row>
    <row r="707" spans="1:9" s="161" customFormat="1" x14ac:dyDescent="0.3">
      <c r="A707" s="42"/>
      <c r="B707" s="191"/>
      <c r="C707" s="75"/>
      <c r="D707" s="31" t="s">
        <v>175</v>
      </c>
      <c r="E707" s="31">
        <v>0</v>
      </c>
      <c r="F707" s="32">
        <f t="shared" si="3"/>
        <v>0</v>
      </c>
      <c r="G707" s="44"/>
      <c r="H707" s="160"/>
      <c r="I707" s="44"/>
    </row>
    <row r="708" spans="1:9" s="161" customFormat="1" x14ac:dyDescent="0.3">
      <c r="A708" s="42"/>
      <c r="B708" s="5"/>
      <c r="C708" s="75" t="s">
        <v>11</v>
      </c>
      <c r="D708" s="31" t="s">
        <v>138</v>
      </c>
      <c r="E708" s="31">
        <v>15</v>
      </c>
      <c r="F708" s="32">
        <f t="shared" si="3"/>
        <v>15</v>
      </c>
      <c r="G708" s="44"/>
      <c r="H708" s="160"/>
      <c r="I708" s="44"/>
    </row>
    <row r="709" spans="1:9" s="161" customFormat="1" ht="43.2" x14ac:dyDescent="0.3">
      <c r="A709" s="42"/>
      <c r="B709" s="16" t="s">
        <v>451</v>
      </c>
      <c r="C709" s="5"/>
      <c r="D709" s="5"/>
      <c r="E709" s="5"/>
      <c r="F709" s="32"/>
      <c r="G709" s="44"/>
      <c r="H709" s="160"/>
      <c r="I709" s="44"/>
    </row>
    <row r="710" spans="1:9" s="161" customFormat="1" x14ac:dyDescent="0.3">
      <c r="A710" s="42"/>
      <c r="B710" s="39" t="e">
        <f>#REF!</f>
        <v>#REF!</v>
      </c>
      <c r="C710" s="5"/>
      <c r="D710" s="5"/>
      <c r="E710" s="5"/>
      <c r="F710" s="32"/>
      <c r="G710" s="44"/>
      <c r="H710" s="160"/>
      <c r="I710" s="44"/>
    </row>
    <row r="711" spans="1:9" x14ac:dyDescent="0.3">
      <c r="B711" s="56"/>
      <c r="D711" s="16"/>
      <c r="E711" s="100"/>
      <c r="F711" s="32"/>
    </row>
    <row r="712" spans="1:9" x14ac:dyDescent="0.3">
      <c r="A712" s="42" t="s">
        <v>452</v>
      </c>
      <c r="B712" s="187" t="s">
        <v>453</v>
      </c>
      <c r="C712" s="29"/>
      <c r="D712" s="30" t="s">
        <v>8</v>
      </c>
      <c r="E712" s="32">
        <v>10</v>
      </c>
      <c r="F712" s="32">
        <f>IF(C712="x",E712,0)</f>
        <v>0</v>
      </c>
      <c r="G712" s="189"/>
      <c r="I712" s="189"/>
    </row>
    <row r="713" spans="1:9" x14ac:dyDescent="0.3">
      <c r="A713" s="42"/>
      <c r="B713" s="187"/>
      <c r="C713" s="34" t="s">
        <v>11</v>
      </c>
      <c r="D713" s="5" t="s">
        <v>10</v>
      </c>
      <c r="E713" s="100">
        <v>0</v>
      </c>
      <c r="F713" s="32">
        <f>IF(C713="x",E713,0)</f>
        <v>0</v>
      </c>
      <c r="G713" s="189"/>
      <c r="I713" s="189"/>
    </row>
    <row r="714" spans="1:9" x14ac:dyDescent="0.3">
      <c r="B714" s="16" t="s">
        <v>454</v>
      </c>
      <c r="D714" s="16"/>
      <c r="E714" s="100"/>
      <c r="F714" s="32"/>
    </row>
    <row r="715" spans="1:9" x14ac:dyDescent="0.3">
      <c r="A715" s="42"/>
      <c r="B715" s="39" t="e">
        <f>#REF!</f>
        <v>#REF!</v>
      </c>
      <c r="D715" s="16"/>
      <c r="E715" s="100"/>
      <c r="F715" s="32"/>
    </row>
    <row r="716" spans="1:9" x14ac:dyDescent="0.3">
      <c r="A716" s="42"/>
      <c r="B716" s="56"/>
      <c r="D716" s="16"/>
      <c r="E716" s="100"/>
      <c r="F716" s="32"/>
    </row>
    <row r="717" spans="1:9" x14ac:dyDescent="0.3">
      <c r="A717" s="42" t="s">
        <v>455</v>
      </c>
      <c r="B717" s="187" t="s">
        <v>456</v>
      </c>
      <c r="C717" s="29"/>
      <c r="D717" s="30" t="s">
        <v>457</v>
      </c>
      <c r="E717" s="32">
        <v>0</v>
      </c>
      <c r="F717" s="32">
        <f>IF(C717="x",E717,0)</f>
        <v>0</v>
      </c>
      <c r="G717" s="189"/>
      <c r="I717" s="189"/>
    </row>
    <row r="718" spans="1:9" x14ac:dyDescent="0.3">
      <c r="A718" s="42"/>
      <c r="B718" s="187"/>
      <c r="C718" s="29"/>
      <c r="D718" s="30" t="s">
        <v>458</v>
      </c>
      <c r="E718" s="32">
        <v>0</v>
      </c>
      <c r="F718" s="32">
        <f>IF(C718="x",E718,0)</f>
        <v>0</v>
      </c>
      <c r="G718" s="189"/>
      <c r="I718" s="189"/>
    </row>
    <row r="719" spans="1:9" x14ac:dyDescent="0.3">
      <c r="A719" s="42"/>
      <c r="B719" s="187"/>
      <c r="C719" s="29"/>
      <c r="D719" s="30" t="s">
        <v>459</v>
      </c>
      <c r="E719" s="32">
        <v>0</v>
      </c>
      <c r="F719" s="32">
        <f>IF(C719="x",E719,0)</f>
        <v>0</v>
      </c>
      <c r="G719" s="189"/>
      <c r="I719" s="189"/>
    </row>
    <row r="720" spans="1:9" x14ac:dyDescent="0.3">
      <c r="A720" s="42"/>
      <c r="B720" s="187"/>
      <c r="C720" s="34"/>
      <c r="D720" s="5" t="s">
        <v>460</v>
      </c>
      <c r="E720" s="100">
        <v>0</v>
      </c>
      <c r="F720" s="32">
        <f>IF(C720="x",E720,0)</f>
        <v>0</v>
      </c>
      <c r="G720" s="189"/>
      <c r="I720" s="189"/>
    </row>
    <row r="721" spans="1:9" x14ac:dyDescent="0.3">
      <c r="B721" s="56"/>
      <c r="D721" s="16"/>
      <c r="E721" s="100"/>
      <c r="F721" s="32"/>
    </row>
    <row r="722" spans="1:9" s="49" customFormat="1" ht="14.55" customHeight="1" x14ac:dyDescent="0.3">
      <c r="A722" s="42">
        <v>95</v>
      </c>
      <c r="B722" s="187" t="s">
        <v>461</v>
      </c>
      <c r="C722" s="29"/>
      <c r="D722" s="30" t="s">
        <v>8</v>
      </c>
      <c r="E722" s="32">
        <v>10</v>
      </c>
      <c r="F722" s="32">
        <f>IF(C722="x",E722,0)</f>
        <v>0</v>
      </c>
      <c r="G722" s="192"/>
      <c r="H722" s="151"/>
      <c r="I722" s="192"/>
    </row>
    <row r="723" spans="1:9" s="49" customFormat="1" x14ac:dyDescent="0.3">
      <c r="A723" s="52"/>
      <c r="B723" s="187"/>
      <c r="C723" s="29" t="s">
        <v>11</v>
      </c>
      <c r="D723" s="30" t="s">
        <v>10</v>
      </c>
      <c r="E723" s="32">
        <v>0</v>
      </c>
      <c r="F723" s="32">
        <f>IF(C723="x",E723,0)</f>
        <v>0</v>
      </c>
      <c r="G723" s="192"/>
      <c r="H723" s="151"/>
      <c r="I723" s="192"/>
    </row>
    <row r="724" spans="1:9" s="49" customFormat="1" ht="16.05" customHeight="1" x14ac:dyDescent="0.3">
      <c r="A724" s="52"/>
      <c r="B724" s="16" t="s">
        <v>462</v>
      </c>
      <c r="C724" s="5"/>
      <c r="D724" s="16"/>
      <c r="E724" s="152"/>
      <c r="F724" s="32"/>
      <c r="G724" s="51"/>
      <c r="H724" s="151"/>
      <c r="I724" s="51"/>
    </row>
    <row r="725" spans="1:9" s="49" customFormat="1" x14ac:dyDescent="0.3">
      <c r="A725" s="52"/>
      <c r="B725" s="39" t="e">
        <f>#REF!</f>
        <v>#REF!</v>
      </c>
      <c r="C725" s="5"/>
      <c r="D725" s="16"/>
      <c r="E725" s="152"/>
      <c r="F725" s="32"/>
      <c r="G725" s="51"/>
      <c r="H725" s="151"/>
      <c r="I725" s="51"/>
    </row>
    <row r="726" spans="1:9" s="49" customFormat="1" x14ac:dyDescent="0.3">
      <c r="A726" s="52"/>
      <c r="B726" s="53"/>
      <c r="C726" s="5"/>
      <c r="E726" s="152"/>
      <c r="F726" s="32"/>
      <c r="G726" s="51"/>
      <c r="H726" s="151"/>
      <c r="I726" s="51"/>
    </row>
    <row r="727" spans="1:9" s="49" customFormat="1" x14ac:dyDescent="0.3">
      <c r="A727" s="42">
        <v>96</v>
      </c>
      <c r="B727" s="187" t="s">
        <v>463</v>
      </c>
      <c r="C727" s="29"/>
      <c r="D727" s="30" t="s">
        <v>8</v>
      </c>
      <c r="E727" s="100">
        <v>10</v>
      </c>
      <c r="F727" s="32">
        <f>IF(C727="x",E727,0)</f>
        <v>0</v>
      </c>
      <c r="G727" s="51"/>
      <c r="H727" s="151"/>
      <c r="I727" s="51"/>
    </row>
    <row r="728" spans="1:9" s="49" customFormat="1" x14ac:dyDescent="0.3">
      <c r="A728" s="52"/>
      <c r="B728" s="187"/>
      <c r="C728" s="29" t="s">
        <v>11</v>
      </c>
      <c r="D728" s="30" t="s">
        <v>10</v>
      </c>
      <c r="E728" s="100">
        <v>0</v>
      </c>
      <c r="F728" s="32">
        <f>IF(C728="x",E728,0)</f>
        <v>0</v>
      </c>
      <c r="G728" s="51"/>
      <c r="H728" s="151"/>
      <c r="I728" s="51"/>
    </row>
    <row r="729" spans="1:9" s="49" customFormat="1" x14ac:dyDescent="0.3">
      <c r="A729" s="52"/>
      <c r="B729" s="16" t="s">
        <v>464</v>
      </c>
      <c r="C729" s="5"/>
      <c r="D729" s="16"/>
      <c r="E729" s="152"/>
      <c r="F729" s="32"/>
      <c r="G729" s="51"/>
      <c r="H729" s="151"/>
      <c r="I729" s="51"/>
    </row>
    <row r="730" spans="1:9" s="49" customFormat="1" x14ac:dyDescent="0.3">
      <c r="A730" s="52"/>
      <c r="B730" s="39" t="e">
        <f>#REF!</f>
        <v>#REF!</v>
      </c>
      <c r="C730" s="5"/>
      <c r="D730" s="16"/>
      <c r="E730" s="152"/>
      <c r="F730" s="32"/>
      <c r="G730" s="51"/>
      <c r="H730" s="151"/>
      <c r="I730" s="51"/>
    </row>
    <row r="731" spans="1:9" s="49" customFormat="1" x14ac:dyDescent="0.3">
      <c r="A731" s="52"/>
      <c r="B731" s="53"/>
      <c r="C731" s="5"/>
      <c r="E731" s="152"/>
      <c r="F731" s="32"/>
      <c r="G731" s="51"/>
      <c r="H731" s="151"/>
      <c r="I731" s="51"/>
    </row>
    <row r="732" spans="1:9" x14ac:dyDescent="0.3">
      <c r="A732" s="42">
        <v>97</v>
      </c>
      <c r="B732" s="187" t="s">
        <v>465</v>
      </c>
      <c r="C732" s="34"/>
      <c r="D732" s="5" t="s">
        <v>8</v>
      </c>
      <c r="E732" s="100">
        <v>10</v>
      </c>
      <c r="F732" s="32">
        <f>IF(C732="x",E732,0)</f>
        <v>0</v>
      </c>
      <c r="G732" s="189"/>
      <c r="I732" s="189" t="s">
        <v>466</v>
      </c>
    </row>
    <row r="733" spans="1:9" x14ac:dyDescent="0.3">
      <c r="A733" s="42"/>
      <c r="B733" s="187"/>
      <c r="C733" s="34" t="s">
        <v>11</v>
      </c>
      <c r="D733" s="5" t="s">
        <v>10</v>
      </c>
      <c r="E733" s="100">
        <v>0</v>
      </c>
      <c r="F733" s="32">
        <f>IF(C733="x",E733,0)</f>
        <v>0</v>
      </c>
      <c r="G733" s="189"/>
      <c r="I733" s="189"/>
    </row>
    <row r="734" spans="1:9" ht="28.8" x14ac:dyDescent="0.3">
      <c r="A734" s="42"/>
      <c r="B734" s="162" t="s">
        <v>467</v>
      </c>
      <c r="D734" s="16"/>
      <c r="E734" s="100"/>
      <c r="F734" s="32"/>
      <c r="G734" s="44"/>
      <c r="I734" s="44"/>
    </row>
    <row r="735" spans="1:9" x14ac:dyDescent="0.3">
      <c r="B735" s="39" t="e">
        <f>#REF!</f>
        <v>#REF!</v>
      </c>
      <c r="D735" s="16"/>
      <c r="E735" s="100"/>
      <c r="F735" s="32"/>
    </row>
    <row r="736" spans="1:9" s="49" customFormat="1" x14ac:dyDescent="0.3">
      <c r="A736" s="52"/>
      <c r="B736" s="53"/>
      <c r="C736" s="5"/>
      <c r="E736" s="152"/>
      <c r="F736" s="32"/>
      <c r="G736" s="51"/>
      <c r="H736" s="151"/>
      <c r="I736" s="51"/>
    </row>
    <row r="737" spans="1:9" ht="15.6" x14ac:dyDescent="0.3">
      <c r="B737" s="155" t="s">
        <v>468</v>
      </c>
      <c r="C737" s="156"/>
      <c r="D737" s="156"/>
      <c r="E737" s="156"/>
      <c r="F737" s="157">
        <f>SUM(F738:F790)</f>
        <v>25</v>
      </c>
      <c r="G737" s="156"/>
      <c r="H737" s="158"/>
      <c r="I737" s="156"/>
    </row>
    <row r="738" spans="1:9" x14ac:dyDescent="0.3">
      <c r="A738" s="42">
        <v>98</v>
      </c>
      <c r="B738" s="187" t="s">
        <v>469</v>
      </c>
      <c r="C738" s="29"/>
      <c r="D738" s="30" t="s">
        <v>8</v>
      </c>
      <c r="E738" s="32">
        <v>30</v>
      </c>
      <c r="F738" s="32">
        <f>IF(C738="x",E738,0)</f>
        <v>0</v>
      </c>
      <c r="G738" s="189"/>
      <c r="I738" s="189" t="s">
        <v>470</v>
      </c>
    </row>
    <row r="739" spans="1:9" x14ac:dyDescent="0.3">
      <c r="A739" s="42"/>
      <c r="B739" s="187"/>
      <c r="C739" s="34" t="s">
        <v>11</v>
      </c>
      <c r="D739" s="5" t="s">
        <v>10</v>
      </c>
      <c r="E739" s="100">
        <v>0</v>
      </c>
      <c r="F739" s="32">
        <f>IF(C739="x",E739,0)</f>
        <v>0</v>
      </c>
      <c r="G739" s="189"/>
      <c r="I739" s="189"/>
    </row>
    <row r="740" spans="1:9" x14ac:dyDescent="0.3">
      <c r="A740" s="42"/>
      <c r="B740" s="16" t="s">
        <v>471</v>
      </c>
      <c r="D740" s="16"/>
      <c r="E740" s="100"/>
      <c r="F740" s="32"/>
      <c r="G740" s="44"/>
      <c r="I740" s="44"/>
    </row>
    <row r="741" spans="1:9" x14ac:dyDescent="0.3">
      <c r="B741" s="39" t="e">
        <f>#REF!</f>
        <v>#REF!</v>
      </c>
      <c r="D741" s="16"/>
      <c r="E741" s="100"/>
      <c r="F741" s="32"/>
      <c r="G741" s="44"/>
      <c r="I741" s="44"/>
    </row>
    <row r="742" spans="1:9" x14ac:dyDescent="0.3">
      <c r="B742" s="16"/>
      <c r="D742" s="16"/>
      <c r="E742" s="100"/>
      <c r="F742" s="32"/>
      <c r="G742" s="44"/>
      <c r="I742" s="44"/>
    </row>
    <row r="743" spans="1:9" x14ac:dyDescent="0.3">
      <c r="A743" s="42">
        <v>99</v>
      </c>
      <c r="B743" s="187" t="s">
        <v>472</v>
      </c>
      <c r="C743" s="29"/>
      <c r="D743" s="30" t="s">
        <v>8</v>
      </c>
      <c r="E743" s="32">
        <v>10</v>
      </c>
      <c r="F743" s="32">
        <f>IF(C743="x",E743,0)</f>
        <v>0</v>
      </c>
      <c r="G743" s="189"/>
      <c r="I743" s="189"/>
    </row>
    <row r="744" spans="1:9" x14ac:dyDescent="0.3">
      <c r="A744" s="42"/>
      <c r="B744" s="187"/>
      <c r="C744" s="34"/>
      <c r="D744" s="5" t="s">
        <v>10</v>
      </c>
      <c r="E744" s="100">
        <v>0</v>
      </c>
      <c r="F744" s="32">
        <f>IF(C744="x",E744,0)</f>
        <v>0</v>
      </c>
      <c r="G744" s="189"/>
      <c r="I744" s="189"/>
    </row>
    <row r="745" spans="1:9" x14ac:dyDescent="0.3">
      <c r="B745" s="56"/>
      <c r="D745" s="16"/>
      <c r="E745" s="100"/>
      <c r="F745" s="32"/>
    </row>
    <row r="746" spans="1:9" x14ac:dyDescent="0.3">
      <c r="A746" s="42">
        <v>100</v>
      </c>
      <c r="B746" s="187" t="s">
        <v>473</v>
      </c>
      <c r="C746" s="29"/>
      <c r="D746" s="30" t="s">
        <v>8</v>
      </c>
      <c r="E746" s="32">
        <v>10</v>
      </c>
      <c r="F746" s="32">
        <f>IF(C746="x",E746,0)</f>
        <v>0</v>
      </c>
      <c r="G746" s="189"/>
      <c r="I746" s="189" t="s">
        <v>474</v>
      </c>
    </row>
    <row r="747" spans="1:9" x14ac:dyDescent="0.3">
      <c r="A747" s="42"/>
      <c r="B747" s="187"/>
      <c r="C747" s="34" t="s">
        <v>11</v>
      </c>
      <c r="D747" s="5" t="s">
        <v>10</v>
      </c>
      <c r="E747" s="100">
        <v>0</v>
      </c>
      <c r="F747" s="32">
        <f>IF(C747="x",E747,0)</f>
        <v>0</v>
      </c>
      <c r="G747" s="189"/>
      <c r="I747" s="189"/>
    </row>
    <row r="748" spans="1:9" x14ac:dyDescent="0.3">
      <c r="A748" s="42"/>
      <c r="B748" s="16" t="s">
        <v>475</v>
      </c>
      <c r="D748" s="16"/>
      <c r="E748" s="100"/>
      <c r="F748" s="32"/>
    </row>
    <row r="749" spans="1:9" x14ac:dyDescent="0.3">
      <c r="B749" s="39" t="e">
        <f>#REF!</f>
        <v>#REF!</v>
      </c>
      <c r="D749" s="16"/>
      <c r="E749" s="100"/>
      <c r="F749" s="32"/>
    </row>
    <row r="750" spans="1:9" x14ac:dyDescent="0.3">
      <c r="B750" s="45"/>
      <c r="D750" s="16"/>
      <c r="E750" s="100"/>
      <c r="F750" s="32"/>
    </row>
    <row r="751" spans="1:9" x14ac:dyDescent="0.3">
      <c r="A751" s="42">
        <v>101</v>
      </c>
      <c r="B751" s="187" t="s">
        <v>476</v>
      </c>
      <c r="C751" s="29"/>
      <c r="D751" s="30" t="s">
        <v>8</v>
      </c>
      <c r="E751" s="32">
        <v>15</v>
      </c>
      <c r="F751" s="32">
        <f>IF(C751="x",E751,0)</f>
        <v>0</v>
      </c>
      <c r="G751" s="189"/>
      <c r="I751" s="189" t="s">
        <v>477</v>
      </c>
    </row>
    <row r="752" spans="1:9" x14ac:dyDescent="0.3">
      <c r="A752" s="42"/>
      <c r="B752" s="187"/>
      <c r="C752" s="34"/>
      <c r="D752" s="5" t="s">
        <v>10</v>
      </c>
      <c r="E752" s="100">
        <v>0</v>
      </c>
      <c r="F752" s="32">
        <f>IF(C752="x",E752,0)</f>
        <v>0</v>
      </c>
      <c r="G752" s="189"/>
      <c r="I752" s="189"/>
    </row>
    <row r="753" spans="1:9" x14ac:dyDescent="0.3">
      <c r="B753" s="16" t="s">
        <v>478</v>
      </c>
      <c r="D753" s="16"/>
      <c r="E753" s="100"/>
      <c r="F753" s="32"/>
    </row>
    <row r="754" spans="1:9" ht="241.5" customHeight="1" x14ac:dyDescent="0.3">
      <c r="A754" s="42"/>
      <c r="B754" s="39" t="s">
        <v>479</v>
      </c>
      <c r="D754" s="16"/>
      <c r="E754" s="100"/>
      <c r="F754" s="32"/>
      <c r="G754" s="40" t="s">
        <v>480</v>
      </c>
      <c r="H754" s="41" t="s">
        <v>481</v>
      </c>
      <c r="I754" s="3"/>
    </row>
    <row r="755" spans="1:9" x14ac:dyDescent="0.3">
      <c r="B755" s="45"/>
      <c r="D755" s="16"/>
      <c r="E755" s="100"/>
      <c r="F755" s="32"/>
    </row>
    <row r="756" spans="1:9" x14ac:dyDescent="0.3">
      <c r="A756" s="42">
        <v>102</v>
      </c>
      <c r="B756" s="187" t="s">
        <v>482</v>
      </c>
      <c r="C756" s="29" t="s">
        <v>11</v>
      </c>
      <c r="D756" s="30" t="s">
        <v>8</v>
      </c>
      <c r="E756" s="32">
        <v>10</v>
      </c>
      <c r="F756" s="32">
        <f>IF(C756="x",E756,0)</f>
        <v>10</v>
      </c>
      <c r="G756" s="189"/>
      <c r="I756" s="189"/>
    </row>
    <row r="757" spans="1:9" x14ac:dyDescent="0.3">
      <c r="A757" s="42"/>
      <c r="B757" s="187"/>
      <c r="C757" s="34"/>
      <c r="D757" s="5" t="s">
        <v>10</v>
      </c>
      <c r="E757" s="100">
        <v>0</v>
      </c>
      <c r="F757" s="32">
        <f>IF(C757="x",E757,0)</f>
        <v>0</v>
      </c>
      <c r="G757" s="189"/>
      <c r="I757" s="189"/>
    </row>
    <row r="758" spans="1:9" x14ac:dyDescent="0.3">
      <c r="A758" s="42"/>
      <c r="B758" s="16" t="s">
        <v>483</v>
      </c>
      <c r="D758" s="16"/>
      <c r="E758" s="100"/>
      <c r="F758" s="32"/>
    </row>
    <row r="759" spans="1:9" x14ac:dyDescent="0.3">
      <c r="B759" s="163" t="s">
        <v>484</v>
      </c>
      <c r="D759" s="16"/>
      <c r="E759" s="100"/>
      <c r="F759" s="32"/>
    </row>
    <row r="760" spans="1:9" x14ac:dyDescent="0.3">
      <c r="B760" s="56"/>
      <c r="D760" s="16"/>
      <c r="E760" s="100"/>
      <c r="F760" s="32"/>
    </row>
    <row r="761" spans="1:9" x14ac:dyDescent="0.3">
      <c r="A761" s="42">
        <v>103</v>
      </c>
      <c r="B761" s="187" t="s">
        <v>485</v>
      </c>
      <c r="C761" s="75"/>
      <c r="D761" s="31" t="s">
        <v>8</v>
      </c>
      <c r="E761" s="32">
        <v>10</v>
      </c>
      <c r="F761" s="32">
        <f>IF(C761="x",E761,0)</f>
        <v>0</v>
      </c>
      <c r="G761" s="188"/>
      <c r="I761" s="188"/>
    </row>
    <row r="762" spans="1:9" x14ac:dyDescent="0.3">
      <c r="A762" s="42"/>
      <c r="B762" s="187"/>
      <c r="C762" s="75" t="s">
        <v>11</v>
      </c>
      <c r="D762" s="31" t="s">
        <v>10</v>
      </c>
      <c r="E762" s="100">
        <v>0</v>
      </c>
      <c r="F762" s="32">
        <f>IF(C762="x",E762,0)</f>
        <v>0</v>
      </c>
      <c r="G762" s="188"/>
      <c r="I762" s="188"/>
    </row>
    <row r="763" spans="1:9" x14ac:dyDescent="0.3">
      <c r="B763" s="16" t="s">
        <v>486</v>
      </c>
      <c r="D763" s="16"/>
      <c r="E763" s="100"/>
      <c r="F763" s="32"/>
    </row>
    <row r="764" spans="1:9" x14ac:dyDescent="0.3">
      <c r="A764" s="42"/>
      <c r="B764" s="39" t="e">
        <f>#REF!</f>
        <v>#REF!</v>
      </c>
      <c r="D764" s="16"/>
      <c r="E764" s="100"/>
      <c r="F764" s="32"/>
    </row>
    <row r="765" spans="1:9" x14ac:dyDescent="0.3">
      <c r="A765" s="42"/>
      <c r="B765" s="56"/>
      <c r="D765" s="16"/>
      <c r="E765" s="100"/>
      <c r="F765" s="32"/>
      <c r="G765" s="84"/>
      <c r="I765" s="84"/>
    </row>
    <row r="766" spans="1:9" x14ac:dyDescent="0.3">
      <c r="A766" s="42" t="s">
        <v>487</v>
      </c>
      <c r="B766" s="187" t="s">
        <v>488</v>
      </c>
      <c r="C766" s="75"/>
      <c r="D766" s="31" t="s">
        <v>8</v>
      </c>
      <c r="E766" s="32">
        <v>15</v>
      </c>
      <c r="F766" s="32">
        <f>IF(C766="x",E766,0)</f>
        <v>0</v>
      </c>
      <c r="G766" s="188"/>
      <c r="I766" s="188"/>
    </row>
    <row r="767" spans="1:9" x14ac:dyDescent="0.3">
      <c r="A767" s="42"/>
      <c r="B767" s="187"/>
      <c r="C767" s="75" t="s">
        <v>11</v>
      </c>
      <c r="D767" s="31" t="s">
        <v>10</v>
      </c>
      <c r="E767" s="100">
        <v>0</v>
      </c>
      <c r="F767" s="32">
        <f>IF(C767="x",E767,0)</f>
        <v>0</v>
      </c>
      <c r="G767" s="188"/>
      <c r="I767" s="188"/>
    </row>
    <row r="768" spans="1:9" x14ac:dyDescent="0.3">
      <c r="A768" s="42"/>
      <c r="B768" s="16" t="s">
        <v>489</v>
      </c>
      <c r="D768" s="16"/>
      <c r="E768" s="100"/>
      <c r="F768" s="32"/>
    </row>
    <row r="769" spans="1:9" x14ac:dyDescent="0.3">
      <c r="B769" s="39" t="e">
        <f>#REF!</f>
        <v>#REF!</v>
      </c>
      <c r="D769" s="16"/>
      <c r="E769" s="100"/>
      <c r="F769" s="32"/>
    </row>
    <row r="770" spans="1:9" x14ac:dyDescent="0.3">
      <c r="B770" s="131"/>
      <c r="D770" s="16"/>
      <c r="E770" s="100"/>
      <c r="F770" s="32"/>
    </row>
    <row r="771" spans="1:9" x14ac:dyDescent="0.3">
      <c r="A771" s="42" t="s">
        <v>490</v>
      </c>
      <c r="B771" s="187" t="s">
        <v>491</v>
      </c>
      <c r="C771" s="29"/>
      <c r="D771" s="30" t="s">
        <v>492</v>
      </c>
      <c r="E771" s="32">
        <v>0</v>
      </c>
      <c r="F771" s="32">
        <f>IF(C771="x",E771,0)</f>
        <v>0</v>
      </c>
      <c r="G771" s="189"/>
      <c r="I771" s="189"/>
    </row>
    <row r="772" spans="1:9" x14ac:dyDescent="0.3">
      <c r="A772" s="42"/>
      <c r="B772" s="187"/>
      <c r="C772" s="29"/>
      <c r="D772" s="30" t="s">
        <v>493</v>
      </c>
      <c r="E772" s="32">
        <v>0</v>
      </c>
      <c r="F772" s="32">
        <f>IF(C772="x",E772,0)</f>
        <v>0</v>
      </c>
      <c r="G772" s="189"/>
      <c r="I772" s="189"/>
    </row>
    <row r="773" spans="1:9" x14ac:dyDescent="0.3">
      <c r="A773" s="42"/>
      <c r="B773" s="187"/>
      <c r="C773" s="29"/>
      <c r="D773" s="30" t="s">
        <v>494</v>
      </c>
      <c r="E773" s="32">
        <v>0</v>
      </c>
      <c r="F773" s="32">
        <f>IF(C773="x",E773,0)</f>
        <v>0</v>
      </c>
      <c r="G773" s="189"/>
      <c r="I773" s="189"/>
    </row>
    <row r="774" spans="1:9" x14ac:dyDescent="0.3">
      <c r="A774" s="42"/>
      <c r="B774" s="187"/>
      <c r="C774" s="34" t="s">
        <v>11</v>
      </c>
      <c r="D774" s="5" t="s">
        <v>495</v>
      </c>
      <c r="E774" s="100">
        <v>0</v>
      </c>
      <c r="F774" s="32">
        <f>IF(C774="x",E774,0)</f>
        <v>0</v>
      </c>
      <c r="G774" s="189"/>
      <c r="I774" s="189"/>
    </row>
    <row r="775" spans="1:9" x14ac:dyDescent="0.3">
      <c r="A775" s="42"/>
      <c r="B775" s="5"/>
      <c r="C775" s="43"/>
      <c r="D775" s="5"/>
      <c r="E775" s="100"/>
      <c r="F775" s="32"/>
      <c r="G775" s="44"/>
      <c r="I775" s="44"/>
    </row>
    <row r="776" spans="1:9" s="16" customFormat="1" x14ac:dyDescent="0.3">
      <c r="A776" s="42" t="s">
        <v>496</v>
      </c>
      <c r="B776" s="187" t="s">
        <v>497</v>
      </c>
      <c r="C776" s="29"/>
      <c r="D776" s="30" t="s">
        <v>8</v>
      </c>
      <c r="E776" s="32">
        <v>10</v>
      </c>
      <c r="F776" s="32">
        <f>IF(C776="x",E776,0)</f>
        <v>0</v>
      </c>
      <c r="G776" s="189"/>
      <c r="H776" s="47"/>
      <c r="I776" s="189"/>
    </row>
    <row r="777" spans="1:9" s="16" customFormat="1" x14ac:dyDescent="0.3">
      <c r="A777" s="42"/>
      <c r="B777" s="187"/>
      <c r="C777" s="29" t="s">
        <v>11</v>
      </c>
      <c r="D777" s="30" t="s">
        <v>10</v>
      </c>
      <c r="E777" s="32">
        <v>0</v>
      </c>
      <c r="F777" s="32">
        <f>IF(C777="x",E777,0)</f>
        <v>0</v>
      </c>
      <c r="G777" s="189"/>
      <c r="H777" s="47"/>
      <c r="I777" s="189"/>
    </row>
    <row r="778" spans="1:9" s="16" customFormat="1" x14ac:dyDescent="0.3">
      <c r="A778" s="42"/>
      <c r="B778" s="16" t="s">
        <v>489</v>
      </c>
      <c r="C778" s="5"/>
      <c r="E778" s="100"/>
      <c r="F778" s="32"/>
      <c r="G778" s="44"/>
      <c r="H778" s="47"/>
      <c r="I778" s="44"/>
    </row>
    <row r="779" spans="1:9" s="16" customFormat="1" x14ac:dyDescent="0.3">
      <c r="A779" s="42"/>
      <c r="B779" s="39" t="e">
        <f>#REF!</f>
        <v>#REF!</v>
      </c>
      <c r="C779" s="5"/>
      <c r="E779" s="100"/>
      <c r="F779" s="32"/>
      <c r="G779" s="44"/>
      <c r="H779" s="47"/>
      <c r="I779" s="44"/>
    </row>
    <row r="780" spans="1:9" s="16" customFormat="1" x14ac:dyDescent="0.3">
      <c r="A780" s="42"/>
      <c r="B780" s="5"/>
      <c r="C780" s="55"/>
      <c r="D780" s="30"/>
      <c r="E780" s="32"/>
      <c r="F780" s="32"/>
      <c r="G780" s="44"/>
      <c r="H780" s="47"/>
      <c r="I780" s="44"/>
    </row>
    <row r="781" spans="1:9" s="16" customFormat="1" x14ac:dyDescent="0.3">
      <c r="A781" s="42" t="s">
        <v>498</v>
      </c>
      <c r="B781" s="187" t="s">
        <v>499</v>
      </c>
      <c r="C781" s="92" t="s">
        <v>11</v>
      </c>
      <c r="D781" s="31" t="s">
        <v>8</v>
      </c>
      <c r="E781" s="32">
        <v>15</v>
      </c>
      <c r="F781" s="32">
        <v>0</v>
      </c>
      <c r="G781" s="44"/>
      <c r="H781" s="47"/>
      <c r="I781" s="44"/>
    </row>
    <row r="782" spans="1:9" s="16" customFormat="1" x14ac:dyDescent="0.3">
      <c r="A782" s="42"/>
      <c r="B782" s="187"/>
      <c r="C782" s="75"/>
      <c r="D782" s="31" t="s">
        <v>10</v>
      </c>
      <c r="E782" s="32">
        <v>0</v>
      </c>
      <c r="F782" s="32">
        <f>IF(C782="x",E782,0)</f>
        <v>0</v>
      </c>
      <c r="G782" s="44"/>
      <c r="H782" s="47"/>
      <c r="I782" s="44"/>
    </row>
    <row r="783" spans="1:9" s="16" customFormat="1" x14ac:dyDescent="0.3">
      <c r="A783" s="42"/>
      <c r="B783" s="16" t="s">
        <v>334</v>
      </c>
      <c r="C783" s="5"/>
      <c r="E783" s="100"/>
      <c r="F783" s="32"/>
      <c r="G783" s="44"/>
      <c r="H783" s="47"/>
      <c r="I783" s="44"/>
    </row>
    <row r="784" spans="1:9" s="16" customFormat="1" ht="28.8" x14ac:dyDescent="0.3">
      <c r="A784" s="42"/>
      <c r="B784" s="39" t="e">
        <f>#REF!</f>
        <v>#REF!</v>
      </c>
      <c r="C784" s="5"/>
      <c r="E784" s="100"/>
      <c r="F784" s="32"/>
      <c r="G784" s="48" t="s">
        <v>500</v>
      </c>
      <c r="H784" s="54"/>
    </row>
    <row r="785" spans="1:9" s="16" customFormat="1" x14ac:dyDescent="0.3">
      <c r="A785" s="42"/>
      <c r="B785" s="56"/>
      <c r="C785" s="5"/>
      <c r="E785" s="100"/>
      <c r="F785" s="32"/>
      <c r="G785" s="84"/>
      <c r="H785" s="47"/>
      <c r="I785" s="84"/>
    </row>
    <row r="786" spans="1:9" s="16" customFormat="1" x14ac:dyDescent="0.3">
      <c r="A786" s="42" t="s">
        <v>501</v>
      </c>
      <c r="B786" s="187" t="s">
        <v>502</v>
      </c>
      <c r="C786" s="75" t="s">
        <v>11</v>
      </c>
      <c r="D786" s="31" t="s">
        <v>8</v>
      </c>
      <c r="E786" s="32">
        <v>15</v>
      </c>
      <c r="F786" s="32">
        <f>IF(C786="x",E786,0)</f>
        <v>15</v>
      </c>
      <c r="G786" s="189"/>
      <c r="H786" s="47"/>
      <c r="I786" s="189" t="s">
        <v>503</v>
      </c>
    </row>
    <row r="787" spans="1:9" s="16" customFormat="1" x14ac:dyDescent="0.3">
      <c r="A787" s="42"/>
      <c r="B787" s="187"/>
      <c r="C787" s="75"/>
      <c r="D787" s="31" t="s">
        <v>10</v>
      </c>
      <c r="E787" s="32">
        <v>0</v>
      </c>
      <c r="F787" s="32">
        <f>IF(C787="x",E787,0)</f>
        <v>0</v>
      </c>
      <c r="G787" s="189"/>
      <c r="H787" s="47"/>
      <c r="I787" s="189"/>
    </row>
    <row r="788" spans="1:9" s="16" customFormat="1" x14ac:dyDescent="0.3">
      <c r="A788" s="42"/>
      <c r="B788" s="16" t="s">
        <v>504</v>
      </c>
      <c r="C788" s="5"/>
      <c r="E788" s="100"/>
      <c r="F788" s="32"/>
      <c r="G788" s="44"/>
      <c r="H788" s="47"/>
      <c r="I788" s="44"/>
    </row>
    <row r="789" spans="1:9" s="16" customFormat="1" ht="121.5" customHeight="1" x14ac:dyDescent="0.3">
      <c r="A789" s="42"/>
      <c r="B789" s="39" t="e">
        <f>#REF!</f>
        <v>#REF!</v>
      </c>
      <c r="C789" s="5"/>
      <c r="E789" s="100"/>
      <c r="F789" s="32"/>
      <c r="G789" s="48" t="s">
        <v>505</v>
      </c>
      <c r="H789" s="54" t="s">
        <v>506</v>
      </c>
    </row>
    <row r="790" spans="1:9" x14ac:dyDescent="0.3">
      <c r="B790" s="56"/>
      <c r="D790" s="16"/>
      <c r="E790" s="100"/>
      <c r="F790" s="32"/>
      <c r="G790" s="84"/>
      <c r="I790" s="84"/>
    </row>
    <row r="791" spans="1:9" x14ac:dyDescent="0.3">
      <c r="A791" s="164"/>
      <c r="B791" s="165" t="s">
        <v>507</v>
      </c>
      <c r="C791" s="166"/>
      <c r="D791" s="166"/>
      <c r="E791" s="166"/>
      <c r="F791" s="166"/>
      <c r="G791" s="166"/>
      <c r="H791" s="167"/>
      <c r="I791" s="166"/>
    </row>
    <row r="792" spans="1:9" x14ac:dyDescent="0.3">
      <c r="B792" s="4"/>
      <c r="E792" s="144"/>
      <c r="F792" s="144"/>
    </row>
    <row r="793" spans="1:9" x14ac:dyDescent="0.3">
      <c r="F793" s="32"/>
    </row>
    <row r="794" spans="1:9" ht="25.8" x14ac:dyDescent="0.3">
      <c r="A794" s="139"/>
      <c r="B794" s="168" t="s">
        <v>508</v>
      </c>
      <c r="C794" s="168"/>
      <c r="D794" s="168"/>
      <c r="E794" s="168"/>
      <c r="F794" s="169">
        <f>SUM(F797,F829,F890,F955)</f>
        <v>30</v>
      </c>
      <c r="G794" s="168"/>
      <c r="H794" s="170"/>
      <c r="I794" s="168"/>
    </row>
    <row r="795" spans="1:9" ht="100.8" x14ac:dyDescent="0.3">
      <c r="B795" s="3" t="s">
        <v>509</v>
      </c>
      <c r="E795" s="144"/>
      <c r="F795" s="32"/>
    </row>
    <row r="796" spans="1:9" x14ac:dyDescent="0.3">
      <c r="B796" s="107" t="s">
        <v>3</v>
      </c>
      <c r="C796" s="48"/>
      <c r="D796" s="107" t="s">
        <v>4</v>
      </c>
      <c r="E796" s="145"/>
      <c r="F796" s="145"/>
      <c r="G796" s="110"/>
      <c r="H796" s="111"/>
      <c r="I796" s="110" t="s">
        <v>5</v>
      </c>
    </row>
    <row r="797" spans="1:9" ht="15.6" x14ac:dyDescent="0.3">
      <c r="B797" s="171" t="s">
        <v>510</v>
      </c>
      <c r="C797" s="172"/>
      <c r="D797" s="172"/>
      <c r="E797" s="172"/>
      <c r="F797" s="173">
        <f>SUM(F798:F828)</f>
        <v>20</v>
      </c>
      <c r="G797" s="172"/>
      <c r="H797" s="174"/>
      <c r="I797" s="172"/>
    </row>
    <row r="798" spans="1:9" x14ac:dyDescent="0.3">
      <c r="A798" s="42">
        <v>106</v>
      </c>
      <c r="B798" s="187" t="s">
        <v>511</v>
      </c>
      <c r="C798" s="34" t="s">
        <v>11</v>
      </c>
      <c r="D798" s="5" t="s">
        <v>8</v>
      </c>
      <c r="E798" s="100">
        <v>20</v>
      </c>
      <c r="F798" s="32">
        <f>IF(C798="x",E798,0)</f>
        <v>20</v>
      </c>
      <c r="G798" s="189"/>
      <c r="I798" s="189" t="s">
        <v>512</v>
      </c>
    </row>
    <row r="799" spans="1:9" x14ac:dyDescent="0.3">
      <c r="A799" s="42"/>
      <c r="B799" s="187"/>
      <c r="C799" s="34"/>
      <c r="D799" s="5" t="s">
        <v>10</v>
      </c>
      <c r="E799" s="100">
        <v>0</v>
      </c>
      <c r="F799" s="32">
        <f>IF(C799="x",E799,0)</f>
        <v>0</v>
      </c>
      <c r="G799" s="189"/>
      <c r="I799" s="189"/>
    </row>
    <row r="800" spans="1:9" x14ac:dyDescent="0.3">
      <c r="A800" s="42"/>
      <c r="B800" s="162" t="s">
        <v>513</v>
      </c>
      <c r="D800" s="5"/>
      <c r="E800" s="100"/>
      <c r="F800" s="32"/>
      <c r="G800" s="44"/>
      <c r="I800" s="44"/>
    </row>
    <row r="801" spans="1:9" ht="28.8" x14ac:dyDescent="0.3">
      <c r="B801" s="39" t="s">
        <v>514</v>
      </c>
      <c r="D801" s="5"/>
      <c r="E801" s="100"/>
      <c r="F801" s="32"/>
    </row>
    <row r="802" spans="1:9" x14ac:dyDescent="0.3">
      <c r="B802" s="16"/>
      <c r="D802" s="5"/>
      <c r="E802" s="100"/>
      <c r="F802" s="32"/>
      <c r="G802" s="44"/>
      <c r="I802" s="44"/>
    </row>
    <row r="803" spans="1:9" x14ac:dyDescent="0.3">
      <c r="A803" s="1">
        <v>107</v>
      </c>
      <c r="B803" s="187" t="s">
        <v>515</v>
      </c>
      <c r="C803" s="75"/>
      <c r="D803" s="175">
        <v>1</v>
      </c>
      <c r="E803" s="176">
        <v>20</v>
      </c>
      <c r="F803" s="32">
        <f t="shared" ref="F803:F808" si="4">IF(C803="x",E803,0)</f>
        <v>0</v>
      </c>
    </row>
    <row r="804" spans="1:9" x14ac:dyDescent="0.3">
      <c r="B804" s="187"/>
      <c r="C804" s="75"/>
      <c r="D804" s="31" t="s">
        <v>516</v>
      </c>
      <c r="E804" s="176">
        <v>18</v>
      </c>
      <c r="F804" s="32">
        <f t="shared" si="4"/>
        <v>0</v>
      </c>
    </row>
    <row r="805" spans="1:9" x14ac:dyDescent="0.3">
      <c r="B805" s="187"/>
      <c r="C805" s="75"/>
      <c r="D805" s="31" t="s">
        <v>517</v>
      </c>
      <c r="E805" s="176">
        <v>15</v>
      </c>
      <c r="F805" s="32">
        <f t="shared" si="4"/>
        <v>0</v>
      </c>
    </row>
    <row r="806" spans="1:9" x14ac:dyDescent="0.3">
      <c r="B806" s="187"/>
      <c r="C806" s="75"/>
      <c r="D806" s="31" t="s">
        <v>518</v>
      </c>
      <c r="E806" s="176">
        <v>11</v>
      </c>
      <c r="F806" s="32">
        <f t="shared" si="4"/>
        <v>0</v>
      </c>
    </row>
    <row r="807" spans="1:9" x14ac:dyDescent="0.3">
      <c r="B807" s="187"/>
      <c r="C807" s="75"/>
      <c r="D807" s="31" t="s">
        <v>519</v>
      </c>
      <c r="E807" s="176">
        <v>6</v>
      </c>
      <c r="F807" s="32">
        <f t="shared" si="4"/>
        <v>0</v>
      </c>
    </row>
    <row r="808" spans="1:9" x14ac:dyDescent="0.3">
      <c r="B808" s="187"/>
      <c r="C808" s="75" t="s">
        <v>11</v>
      </c>
      <c r="D808" s="31" t="s">
        <v>520</v>
      </c>
      <c r="E808" s="176">
        <v>0</v>
      </c>
      <c r="F808" s="32">
        <f t="shared" si="4"/>
        <v>0</v>
      </c>
    </row>
    <row r="809" spans="1:9" x14ac:dyDescent="0.3">
      <c r="B809" s="56"/>
      <c r="D809" s="5"/>
      <c r="E809" s="100"/>
      <c r="F809" s="32"/>
      <c r="G809" s="84"/>
      <c r="I809" s="84"/>
    </row>
    <row r="810" spans="1:9" x14ac:dyDescent="0.3">
      <c r="A810" s="1">
        <v>108</v>
      </c>
      <c r="B810" s="187" t="s">
        <v>521</v>
      </c>
      <c r="C810" s="75"/>
      <c r="D810" s="31" t="s">
        <v>522</v>
      </c>
      <c r="E810" s="176">
        <v>40</v>
      </c>
      <c r="F810" s="32">
        <f>IF(C810="x",E810,0)</f>
        <v>0</v>
      </c>
    </row>
    <row r="811" spans="1:9" x14ac:dyDescent="0.3">
      <c r="B811" s="187"/>
      <c r="C811" s="75"/>
      <c r="D811" s="31" t="s">
        <v>523</v>
      </c>
      <c r="E811" s="176">
        <v>15</v>
      </c>
      <c r="F811" s="32">
        <f>IF(C811="x",E811,0)</f>
        <v>0</v>
      </c>
    </row>
    <row r="812" spans="1:9" x14ac:dyDescent="0.3">
      <c r="B812" s="187"/>
      <c r="C812" s="75"/>
      <c r="D812" s="31" t="s">
        <v>524</v>
      </c>
      <c r="E812" s="176">
        <v>5</v>
      </c>
      <c r="F812" s="32">
        <f>IF(C812="x",E812,0)</f>
        <v>0</v>
      </c>
    </row>
    <row r="813" spans="1:9" x14ac:dyDescent="0.3">
      <c r="B813" s="187"/>
      <c r="C813" s="75" t="s">
        <v>11</v>
      </c>
      <c r="D813" s="31" t="s">
        <v>525</v>
      </c>
      <c r="E813" s="176">
        <v>0</v>
      </c>
      <c r="F813" s="32">
        <f>IF(C813="x",E813,0)</f>
        <v>0</v>
      </c>
    </row>
    <row r="814" spans="1:9" x14ac:dyDescent="0.3">
      <c r="A814" s="42"/>
      <c r="B814" s="162" t="s">
        <v>526</v>
      </c>
      <c r="D814" s="5"/>
      <c r="E814" s="100"/>
      <c r="F814" s="32"/>
      <c r="G814" s="44"/>
      <c r="I814" s="44"/>
    </row>
    <row r="815" spans="1:9" x14ac:dyDescent="0.3">
      <c r="B815" s="39" t="s">
        <v>527</v>
      </c>
      <c r="D815" s="5"/>
      <c r="E815" s="100"/>
      <c r="F815" s="32"/>
    </row>
    <row r="816" spans="1:9" x14ac:dyDescent="0.3">
      <c r="B816" s="56"/>
      <c r="D816" s="5"/>
      <c r="E816" s="100"/>
      <c r="F816" s="32"/>
      <c r="G816" s="84"/>
      <c r="I816" s="84"/>
    </row>
    <row r="817" spans="1:9" x14ac:dyDescent="0.3">
      <c r="A817" s="1">
        <v>109</v>
      </c>
      <c r="B817" s="187" t="s">
        <v>528</v>
      </c>
      <c r="C817" s="75"/>
      <c r="D817" s="31" t="s">
        <v>171</v>
      </c>
      <c r="E817" s="176">
        <v>30</v>
      </c>
      <c r="F817" s="32">
        <f>IF(C817="x",E817,0)</f>
        <v>0</v>
      </c>
      <c r="G817" s="188"/>
      <c r="I817" s="188" t="s">
        <v>529</v>
      </c>
    </row>
    <row r="818" spans="1:9" x14ac:dyDescent="0.3">
      <c r="B818" s="187"/>
      <c r="C818" s="75"/>
      <c r="D818" s="31" t="s">
        <v>172</v>
      </c>
      <c r="E818" s="176">
        <v>20</v>
      </c>
      <c r="F818" s="32">
        <f>IF(C818="x",E818,0)</f>
        <v>0</v>
      </c>
      <c r="G818" s="188"/>
      <c r="I818" s="188"/>
    </row>
    <row r="819" spans="1:9" x14ac:dyDescent="0.3">
      <c r="B819" s="187"/>
      <c r="C819" s="75"/>
      <c r="D819" s="31" t="s">
        <v>173</v>
      </c>
      <c r="E819" s="176">
        <v>15</v>
      </c>
      <c r="F819" s="32">
        <f>IF(C819="x",E819,0)</f>
        <v>0</v>
      </c>
      <c r="G819" s="188"/>
      <c r="I819" s="188"/>
    </row>
    <row r="820" spans="1:9" x14ac:dyDescent="0.3">
      <c r="B820" s="187"/>
      <c r="C820" s="75"/>
      <c r="D820" s="31" t="s">
        <v>174</v>
      </c>
      <c r="E820" s="176">
        <v>5</v>
      </c>
      <c r="F820" s="32">
        <f>IF(C820="x",E820,0)</f>
        <v>0</v>
      </c>
      <c r="G820" s="188"/>
      <c r="I820" s="188"/>
    </row>
    <row r="821" spans="1:9" x14ac:dyDescent="0.3">
      <c r="B821" s="187"/>
      <c r="C821" s="75" t="s">
        <v>11</v>
      </c>
      <c r="D821" s="31" t="s">
        <v>175</v>
      </c>
      <c r="E821" s="176">
        <v>0</v>
      </c>
      <c r="F821" s="32">
        <f>IF(C821="x",E821,0)</f>
        <v>0</v>
      </c>
      <c r="G821" s="188"/>
      <c r="I821" s="188"/>
    </row>
    <row r="822" spans="1:9" x14ac:dyDescent="0.3">
      <c r="B822" s="5"/>
      <c r="C822" s="91"/>
      <c r="D822" s="31"/>
      <c r="E822" s="176"/>
      <c r="F822" s="32"/>
    </row>
    <row r="823" spans="1:9" x14ac:dyDescent="0.3">
      <c r="A823" s="42">
        <v>110</v>
      </c>
      <c r="B823" s="191" t="s">
        <v>530</v>
      </c>
      <c r="C823" s="34"/>
      <c r="D823" s="5" t="s">
        <v>8</v>
      </c>
      <c r="E823" s="100">
        <v>20</v>
      </c>
      <c r="F823" s="32">
        <f>IF(C823="x",E823,0)</f>
        <v>0</v>
      </c>
    </row>
    <row r="824" spans="1:9" x14ac:dyDescent="0.3">
      <c r="B824" s="191"/>
      <c r="C824" s="34" t="s">
        <v>11</v>
      </c>
      <c r="D824" s="5" t="s">
        <v>10</v>
      </c>
      <c r="E824" s="100">
        <v>0</v>
      </c>
      <c r="F824" s="32">
        <f>IF(C824="x",E824,0)</f>
        <v>0</v>
      </c>
    </row>
    <row r="825" spans="1:9" x14ac:dyDescent="0.3">
      <c r="B825" s="191"/>
      <c r="C825" s="43"/>
      <c r="D825" s="5"/>
      <c r="E825" s="100"/>
      <c r="F825" s="32"/>
    </row>
    <row r="826" spans="1:9" x14ac:dyDescent="0.3">
      <c r="B826" s="16" t="s">
        <v>255</v>
      </c>
      <c r="D826" s="16"/>
      <c r="E826" s="100"/>
      <c r="F826" s="32"/>
    </row>
    <row r="827" spans="1:9" x14ac:dyDescent="0.3">
      <c r="B827" s="39" t="e">
        <f>#REF!</f>
        <v>#REF!</v>
      </c>
      <c r="D827" s="16"/>
      <c r="E827" s="100"/>
      <c r="F827" s="32"/>
    </row>
    <row r="828" spans="1:9" x14ac:dyDescent="0.3">
      <c r="B828" s="45"/>
      <c r="D828" s="5"/>
      <c r="E828" s="100"/>
      <c r="F828" s="32"/>
    </row>
    <row r="829" spans="1:9" ht="15.6" x14ac:dyDescent="0.3">
      <c r="B829" s="177" t="s">
        <v>531</v>
      </c>
      <c r="C829" s="178"/>
      <c r="D829" s="178"/>
      <c r="E829" s="178"/>
      <c r="F829" s="179">
        <f>SUM(F830:F889)</f>
        <v>10</v>
      </c>
      <c r="G829" s="178"/>
      <c r="H829" s="180"/>
      <c r="I829" s="178"/>
    </row>
    <row r="830" spans="1:9" x14ac:dyDescent="0.3">
      <c r="A830" s="42" t="s">
        <v>532</v>
      </c>
      <c r="B830" s="187" t="s">
        <v>533</v>
      </c>
      <c r="C830" s="34"/>
      <c r="D830" s="5" t="s">
        <v>8</v>
      </c>
      <c r="E830" s="100">
        <v>20</v>
      </c>
      <c r="F830" s="32">
        <f>IF(C830="x",E830,0)</f>
        <v>0</v>
      </c>
      <c r="G830" s="189"/>
      <c r="I830" s="189"/>
    </row>
    <row r="831" spans="1:9" x14ac:dyDescent="0.3">
      <c r="A831" s="42"/>
      <c r="B831" s="187"/>
      <c r="C831" s="34" t="s">
        <v>11</v>
      </c>
      <c r="D831" s="5" t="s">
        <v>26</v>
      </c>
      <c r="E831" s="100">
        <v>0</v>
      </c>
      <c r="F831" s="32">
        <f>IF(C831="x",E831,0)</f>
        <v>0</v>
      </c>
      <c r="G831" s="189"/>
      <c r="I831" s="189"/>
    </row>
    <row r="832" spans="1:9" ht="28.8" x14ac:dyDescent="0.3">
      <c r="B832" s="16" t="s">
        <v>534</v>
      </c>
      <c r="D832" s="5"/>
      <c r="E832" s="100"/>
      <c r="F832" s="32"/>
    </row>
    <row r="833" spans="1:9" x14ac:dyDescent="0.3">
      <c r="A833" s="42"/>
      <c r="B833" s="39" t="e">
        <f>#REF!</f>
        <v>#REF!</v>
      </c>
      <c r="D833" s="5"/>
      <c r="E833" s="100"/>
      <c r="F833" s="32"/>
      <c r="G833" s="44"/>
      <c r="I833" s="44"/>
    </row>
    <row r="834" spans="1:9" x14ac:dyDescent="0.3">
      <c r="A834" s="42"/>
      <c r="B834" s="16"/>
      <c r="D834" s="5"/>
      <c r="E834" s="100"/>
      <c r="F834" s="32"/>
      <c r="G834" s="44"/>
      <c r="I834" s="44"/>
    </row>
    <row r="835" spans="1:9" x14ac:dyDescent="0.3">
      <c r="A835" s="42" t="s">
        <v>535</v>
      </c>
      <c r="B835" s="187" t="s">
        <v>536</v>
      </c>
      <c r="C835" s="34"/>
      <c r="D835" s="5" t="s">
        <v>8</v>
      </c>
      <c r="E835" s="100">
        <v>15</v>
      </c>
      <c r="F835" s="32">
        <f>IF(C835="x",E835,0)</f>
        <v>0</v>
      </c>
      <c r="G835" s="189"/>
      <c r="I835" s="189" t="s">
        <v>537</v>
      </c>
    </row>
    <row r="836" spans="1:9" x14ac:dyDescent="0.3">
      <c r="A836" s="42"/>
      <c r="B836" s="187"/>
      <c r="C836" s="34" t="s">
        <v>11</v>
      </c>
      <c r="D836" s="5" t="s">
        <v>10</v>
      </c>
      <c r="E836" s="100">
        <v>0</v>
      </c>
      <c r="F836" s="32">
        <f>IF(C836="x",E836,0)</f>
        <v>0</v>
      </c>
      <c r="G836" s="189"/>
      <c r="I836" s="189"/>
    </row>
    <row r="837" spans="1:9" ht="28.8" x14ac:dyDescent="0.3">
      <c r="A837" s="42"/>
      <c r="B837" s="16" t="s">
        <v>538</v>
      </c>
      <c r="D837" s="5"/>
      <c r="E837" s="100"/>
      <c r="F837" s="32"/>
      <c r="G837" s="44"/>
      <c r="I837" s="44"/>
    </row>
    <row r="838" spans="1:9" x14ac:dyDescent="0.3">
      <c r="B838" s="39" t="e">
        <f>#REF!</f>
        <v>#REF!</v>
      </c>
      <c r="D838" s="5"/>
      <c r="E838" s="100"/>
      <c r="F838" s="32"/>
    </row>
    <row r="839" spans="1:9" x14ac:dyDescent="0.3">
      <c r="B839" s="16"/>
      <c r="D839" s="5"/>
      <c r="E839" s="100"/>
      <c r="F839" s="32"/>
      <c r="G839" s="44"/>
      <c r="I839" s="44"/>
    </row>
    <row r="840" spans="1:9" x14ac:dyDescent="0.3">
      <c r="A840" s="42">
        <v>112</v>
      </c>
      <c r="B840" s="187" t="s">
        <v>539</v>
      </c>
      <c r="C840" s="34"/>
      <c r="D840" s="5" t="s">
        <v>8</v>
      </c>
      <c r="E840" s="100">
        <v>20</v>
      </c>
      <c r="F840" s="32">
        <f>IF(C840="x",E840,0)</f>
        <v>0</v>
      </c>
      <c r="G840" s="189"/>
      <c r="I840" s="189" t="s">
        <v>540</v>
      </c>
    </row>
    <row r="841" spans="1:9" x14ac:dyDescent="0.3">
      <c r="A841" s="42"/>
      <c r="B841" s="187"/>
      <c r="C841" s="34" t="s">
        <v>11</v>
      </c>
      <c r="D841" s="5" t="s">
        <v>26</v>
      </c>
      <c r="E841" s="100">
        <v>0</v>
      </c>
      <c r="F841" s="32">
        <f>IF(C841="x",E841,0)</f>
        <v>0</v>
      </c>
      <c r="G841" s="189"/>
      <c r="I841" s="189"/>
    </row>
    <row r="842" spans="1:9" x14ac:dyDescent="0.3">
      <c r="B842" s="16" t="s">
        <v>541</v>
      </c>
      <c r="D842" s="5"/>
      <c r="E842" s="100"/>
      <c r="F842" s="32"/>
    </row>
    <row r="843" spans="1:9" x14ac:dyDescent="0.3">
      <c r="A843" s="42"/>
      <c r="B843" s="39" t="e">
        <f>#REF!</f>
        <v>#REF!</v>
      </c>
      <c r="D843" s="5"/>
      <c r="E843" s="100"/>
      <c r="F843" s="32"/>
      <c r="G843" s="44"/>
      <c r="I843" s="44"/>
    </row>
    <row r="844" spans="1:9" x14ac:dyDescent="0.3">
      <c r="A844" s="42"/>
      <c r="B844" s="16"/>
      <c r="D844" s="5"/>
      <c r="E844" s="100"/>
      <c r="F844" s="32"/>
      <c r="G844" s="44"/>
      <c r="I844" s="44"/>
    </row>
    <row r="845" spans="1:9" x14ac:dyDescent="0.3">
      <c r="A845" s="42">
        <v>113</v>
      </c>
      <c r="B845" s="187" t="s">
        <v>542</v>
      </c>
      <c r="C845" s="34"/>
      <c r="D845" s="5" t="s">
        <v>8</v>
      </c>
      <c r="E845" s="100">
        <v>10</v>
      </c>
      <c r="F845" s="32">
        <f>IF(C845="x",E845,0)</f>
        <v>0</v>
      </c>
      <c r="G845" s="116"/>
      <c r="I845" s="116"/>
    </row>
    <row r="846" spans="1:9" x14ac:dyDescent="0.3">
      <c r="A846" s="42"/>
      <c r="B846" s="187"/>
      <c r="C846" s="34" t="s">
        <v>11</v>
      </c>
      <c r="D846" s="5" t="s">
        <v>10</v>
      </c>
      <c r="E846" s="100">
        <v>0</v>
      </c>
      <c r="F846" s="32">
        <f>IF(C846="x",E846,0)</f>
        <v>0</v>
      </c>
      <c r="G846" s="116"/>
      <c r="I846" s="116"/>
    </row>
    <row r="847" spans="1:9" x14ac:dyDescent="0.3">
      <c r="A847" s="42"/>
      <c r="B847" s="187"/>
      <c r="C847" s="34"/>
      <c r="D847" s="5" t="s">
        <v>18</v>
      </c>
      <c r="E847" s="100">
        <v>10</v>
      </c>
      <c r="F847" s="32">
        <f>IF(C847="x",E847,0)</f>
        <v>0</v>
      </c>
      <c r="G847" s="116"/>
      <c r="I847" s="116"/>
    </row>
    <row r="848" spans="1:9" ht="57.6" x14ac:dyDescent="0.3">
      <c r="A848" s="42"/>
      <c r="B848" s="16" t="s">
        <v>543</v>
      </c>
      <c r="D848" s="5"/>
      <c r="E848" s="100"/>
      <c r="F848" s="32"/>
      <c r="G848" s="44"/>
      <c r="I848" s="44"/>
    </row>
    <row r="849" spans="1:9" x14ac:dyDescent="0.3">
      <c r="B849" s="39" t="e">
        <f>#REF!</f>
        <v>#REF!</v>
      </c>
      <c r="D849" s="5"/>
      <c r="E849" s="100"/>
      <c r="F849" s="32"/>
    </row>
    <row r="850" spans="1:9" x14ac:dyDescent="0.3">
      <c r="B850" s="16"/>
      <c r="D850" s="5"/>
      <c r="E850" s="100"/>
      <c r="F850" s="32"/>
      <c r="G850" s="44"/>
      <c r="I850" s="44"/>
    </row>
    <row r="851" spans="1:9" x14ac:dyDescent="0.3">
      <c r="A851" s="1">
        <v>114</v>
      </c>
      <c r="B851" s="187" t="s">
        <v>544</v>
      </c>
      <c r="C851" s="75" t="s">
        <v>11</v>
      </c>
      <c r="D851" s="31" t="s">
        <v>545</v>
      </c>
      <c r="E851" s="32">
        <v>10</v>
      </c>
      <c r="F851" s="32">
        <f>IF(C851="x",E851,0)</f>
        <v>10</v>
      </c>
      <c r="G851" s="188"/>
      <c r="I851" s="188" t="s">
        <v>546</v>
      </c>
    </row>
    <row r="852" spans="1:9" x14ac:dyDescent="0.3">
      <c r="B852" s="187"/>
      <c r="C852" s="75"/>
      <c r="D852" s="31" t="s">
        <v>547</v>
      </c>
      <c r="E852" s="32">
        <v>10</v>
      </c>
      <c r="F852" s="32">
        <f>IF(C852="x",E852,0)</f>
        <v>0</v>
      </c>
      <c r="G852" s="188"/>
      <c r="I852" s="188"/>
    </row>
    <row r="853" spans="1:9" x14ac:dyDescent="0.3">
      <c r="B853" s="187"/>
      <c r="C853" s="75"/>
      <c r="D853" s="31" t="s">
        <v>10</v>
      </c>
      <c r="E853" s="32">
        <v>0</v>
      </c>
      <c r="F853" s="32">
        <f>IF(C853="x",E853,0)</f>
        <v>0</v>
      </c>
      <c r="G853" s="188"/>
      <c r="I853" s="188"/>
    </row>
    <row r="854" spans="1:9" x14ac:dyDescent="0.3">
      <c r="B854" s="187"/>
      <c r="C854" s="75"/>
      <c r="D854" s="31" t="s">
        <v>18</v>
      </c>
      <c r="E854" s="32">
        <v>10</v>
      </c>
      <c r="F854" s="32">
        <f>IF(C854="x",E854,0)</f>
        <v>0</v>
      </c>
      <c r="G854" s="188"/>
      <c r="I854" s="188"/>
    </row>
    <row r="855" spans="1:9" ht="28.8" x14ac:dyDescent="0.3">
      <c r="A855" s="42"/>
      <c r="B855" s="16" t="s">
        <v>548</v>
      </c>
      <c r="D855" s="5"/>
      <c r="E855" s="100"/>
      <c r="F855" s="32"/>
      <c r="G855" s="44"/>
      <c r="I855" s="44"/>
    </row>
    <row r="856" spans="1:9" ht="49.95" customHeight="1" x14ac:dyDescent="0.3">
      <c r="B856" s="39" t="e">
        <f>#REF!</f>
        <v>#REF!</v>
      </c>
      <c r="D856" s="5"/>
      <c r="E856" s="100"/>
      <c r="F856" s="32"/>
      <c r="G856" s="40" t="s">
        <v>549</v>
      </c>
      <c r="H856" s="41" t="s">
        <v>550</v>
      </c>
      <c r="I856" s="3"/>
    </row>
    <row r="857" spans="1:9" x14ac:dyDescent="0.3">
      <c r="B857" s="56"/>
      <c r="D857" s="5"/>
      <c r="E857" s="100"/>
      <c r="F857" s="32"/>
      <c r="G857" s="84"/>
      <c r="I857" s="84"/>
    </row>
    <row r="858" spans="1:9" x14ac:dyDescent="0.3">
      <c r="A858" s="1">
        <v>115</v>
      </c>
      <c r="B858" s="187" t="s">
        <v>551</v>
      </c>
      <c r="C858" s="75"/>
      <c r="D858" s="31" t="s">
        <v>552</v>
      </c>
      <c r="E858" s="176">
        <v>20</v>
      </c>
      <c r="F858" s="32">
        <f t="shared" ref="F858:F863" si="5">IF(C858="x",E858,0)</f>
        <v>0</v>
      </c>
    </row>
    <row r="859" spans="1:9" x14ac:dyDescent="0.3">
      <c r="B859" s="187"/>
      <c r="C859" s="75"/>
      <c r="D859" s="31" t="s">
        <v>553</v>
      </c>
      <c r="E859" s="176">
        <v>15</v>
      </c>
      <c r="F859" s="32">
        <f t="shared" si="5"/>
        <v>0</v>
      </c>
    </row>
    <row r="860" spans="1:9" x14ac:dyDescent="0.3">
      <c r="B860" s="187"/>
      <c r="C860" s="75"/>
      <c r="D860" s="31" t="s">
        <v>554</v>
      </c>
      <c r="E860" s="176">
        <v>10</v>
      </c>
      <c r="F860" s="32">
        <f t="shared" si="5"/>
        <v>0</v>
      </c>
    </row>
    <row r="861" spans="1:9" x14ac:dyDescent="0.3">
      <c r="B861" s="187"/>
      <c r="C861" s="75"/>
      <c r="D861" s="31" t="s">
        <v>555</v>
      </c>
      <c r="E861" s="176">
        <v>5</v>
      </c>
      <c r="F861" s="32">
        <f t="shared" si="5"/>
        <v>0</v>
      </c>
    </row>
    <row r="862" spans="1:9" x14ac:dyDescent="0.3">
      <c r="B862" s="187"/>
      <c r="C862" s="75"/>
      <c r="D862" s="31" t="s">
        <v>556</v>
      </c>
      <c r="E862" s="176">
        <v>2</v>
      </c>
      <c r="F862" s="32">
        <f t="shared" si="5"/>
        <v>0</v>
      </c>
    </row>
    <row r="863" spans="1:9" x14ac:dyDescent="0.3">
      <c r="B863" s="187"/>
      <c r="C863" s="75" t="s">
        <v>11</v>
      </c>
      <c r="D863" s="31" t="s">
        <v>557</v>
      </c>
      <c r="E863" s="176">
        <v>0</v>
      </c>
      <c r="F863" s="32">
        <f t="shared" si="5"/>
        <v>0</v>
      </c>
    </row>
    <row r="864" spans="1:9" x14ac:dyDescent="0.3">
      <c r="B864" s="56"/>
      <c r="D864" s="5"/>
      <c r="E864" s="100"/>
      <c r="F864" s="32"/>
      <c r="G864" s="84"/>
      <c r="I864" s="84"/>
    </row>
    <row r="865" spans="1:9" x14ac:dyDescent="0.3">
      <c r="A865" s="1">
        <v>116</v>
      </c>
      <c r="B865" s="187" t="s">
        <v>558</v>
      </c>
      <c r="C865" s="75"/>
      <c r="D865" s="31" t="s">
        <v>559</v>
      </c>
      <c r="E865" s="32">
        <v>10</v>
      </c>
      <c r="F865" s="32">
        <f>IF(C865="x",E865,0)</f>
        <v>0</v>
      </c>
    </row>
    <row r="866" spans="1:9" x14ac:dyDescent="0.3">
      <c r="B866" s="187"/>
      <c r="C866" s="75"/>
      <c r="D866" s="31" t="s">
        <v>560</v>
      </c>
      <c r="E866" s="32">
        <v>5</v>
      </c>
      <c r="F866" s="32">
        <f>IF(C866="x",E866,0)</f>
        <v>0</v>
      </c>
    </row>
    <row r="867" spans="1:9" x14ac:dyDescent="0.3">
      <c r="B867" s="187"/>
      <c r="C867" s="75"/>
      <c r="D867" s="31" t="s">
        <v>180</v>
      </c>
      <c r="E867" s="32">
        <v>0</v>
      </c>
      <c r="F867" s="32">
        <f>IF(C867="x",E867,0)</f>
        <v>0</v>
      </c>
    </row>
    <row r="868" spans="1:9" x14ac:dyDescent="0.3">
      <c r="B868" s="187"/>
      <c r="C868" s="75" t="s">
        <v>11</v>
      </c>
      <c r="D868" s="31" t="s">
        <v>160</v>
      </c>
      <c r="E868" s="32">
        <v>0</v>
      </c>
      <c r="F868" s="32">
        <f>IF(C868="x",E868,0)</f>
        <v>0</v>
      </c>
    </row>
    <row r="869" spans="1:9" x14ac:dyDescent="0.3">
      <c r="B869" s="56"/>
      <c r="D869" s="5"/>
      <c r="E869" s="100"/>
      <c r="F869" s="32"/>
      <c r="G869" s="84"/>
      <c r="I869" s="84"/>
    </row>
    <row r="870" spans="1:9" x14ac:dyDescent="0.3">
      <c r="A870" s="1">
        <v>117</v>
      </c>
      <c r="B870" s="187" t="s">
        <v>561</v>
      </c>
      <c r="C870" s="75"/>
      <c r="D870" s="181" t="s">
        <v>562</v>
      </c>
      <c r="E870" s="182" t="s">
        <v>563</v>
      </c>
      <c r="F870" s="32">
        <f>IF(C870="x",E870,0)</f>
        <v>0</v>
      </c>
    </row>
    <row r="871" spans="1:9" x14ac:dyDescent="0.3">
      <c r="B871" s="187"/>
      <c r="C871" s="75"/>
      <c r="D871" s="181" t="s">
        <v>564</v>
      </c>
      <c r="E871" s="182" t="s">
        <v>565</v>
      </c>
      <c r="F871" s="32">
        <f>IF(C871="x",E871,0)</f>
        <v>0</v>
      </c>
    </row>
    <row r="872" spans="1:9" x14ac:dyDescent="0.3">
      <c r="B872" s="187"/>
      <c r="C872" s="75"/>
      <c r="D872" s="181" t="s">
        <v>566</v>
      </c>
      <c r="E872" s="182" t="s">
        <v>567</v>
      </c>
      <c r="F872" s="32">
        <f>IF(C872="x",E872,0)</f>
        <v>0</v>
      </c>
    </row>
    <row r="873" spans="1:9" x14ac:dyDescent="0.3">
      <c r="B873" s="187"/>
      <c r="C873" s="75" t="s">
        <v>11</v>
      </c>
      <c r="D873" s="181" t="s">
        <v>160</v>
      </c>
      <c r="E873" s="182" t="s">
        <v>568</v>
      </c>
      <c r="F873" s="32" t="str">
        <f>IF(C873="x",E873,0)</f>
        <v>0</v>
      </c>
    </row>
    <row r="874" spans="1:9" x14ac:dyDescent="0.3">
      <c r="B874" s="5"/>
      <c r="C874" s="91"/>
      <c r="D874" s="181"/>
      <c r="E874" s="182"/>
      <c r="F874" s="32"/>
    </row>
    <row r="875" spans="1:9" x14ac:dyDescent="0.3">
      <c r="A875" s="42">
        <v>118</v>
      </c>
      <c r="B875" s="187" t="s">
        <v>569</v>
      </c>
      <c r="C875" s="29"/>
      <c r="D875" s="30" t="s">
        <v>8</v>
      </c>
      <c r="E875" s="100">
        <v>15</v>
      </c>
      <c r="F875" s="32">
        <f>IF(C875="x",E875,0)</f>
        <v>0</v>
      </c>
      <c r="G875" s="189"/>
      <c r="I875" s="189" t="s">
        <v>570</v>
      </c>
    </row>
    <row r="876" spans="1:9" x14ac:dyDescent="0.3">
      <c r="B876" s="187"/>
      <c r="C876" s="34" t="s">
        <v>11</v>
      </c>
      <c r="D876" s="5" t="s">
        <v>10</v>
      </c>
      <c r="E876" s="100">
        <v>0</v>
      </c>
      <c r="F876" s="32">
        <f>IF(C876="x",E876,0)</f>
        <v>0</v>
      </c>
      <c r="G876" s="189"/>
      <c r="I876" s="189"/>
    </row>
    <row r="877" spans="1:9" x14ac:dyDescent="0.3">
      <c r="B877" s="16" t="s">
        <v>334</v>
      </c>
      <c r="D877" s="16"/>
      <c r="E877" s="100"/>
      <c r="F877" s="32"/>
    </row>
    <row r="878" spans="1:9" x14ac:dyDescent="0.3">
      <c r="B878" s="39" t="e">
        <f>#REF!</f>
        <v>#REF!</v>
      </c>
      <c r="D878" s="16"/>
      <c r="E878" s="100"/>
      <c r="F878" s="32"/>
    </row>
    <row r="879" spans="1:9" x14ac:dyDescent="0.3">
      <c r="B879" s="5"/>
      <c r="C879" s="91"/>
      <c r="D879" s="181"/>
      <c r="E879" s="182"/>
      <c r="F879" s="32"/>
    </row>
    <row r="880" spans="1:9" x14ac:dyDescent="0.3">
      <c r="A880" s="1" t="s">
        <v>571</v>
      </c>
      <c r="B880" s="187" t="s">
        <v>572</v>
      </c>
      <c r="C880" s="34"/>
      <c r="D880" s="5" t="s">
        <v>8</v>
      </c>
      <c r="E880" s="100">
        <v>15</v>
      </c>
      <c r="F880" s="32">
        <f>IF(C880="x",E880,0)</f>
        <v>0</v>
      </c>
      <c r="G880" s="189"/>
      <c r="I880" s="189" t="s">
        <v>573</v>
      </c>
    </row>
    <row r="881" spans="1:9" x14ac:dyDescent="0.3">
      <c r="B881" s="187"/>
      <c r="C881" s="34" t="s">
        <v>11</v>
      </c>
      <c r="D881" s="5" t="s">
        <v>10</v>
      </c>
      <c r="E881" s="100">
        <v>0</v>
      </c>
      <c r="F881" s="32">
        <f>IF(C881="x",E881,0)</f>
        <v>0</v>
      </c>
      <c r="G881" s="189"/>
      <c r="I881" s="189"/>
    </row>
    <row r="882" spans="1:9" x14ac:dyDescent="0.3">
      <c r="A882" s="42"/>
      <c r="B882" s="16" t="s">
        <v>218</v>
      </c>
      <c r="D882" s="5"/>
      <c r="E882" s="100"/>
      <c r="F882" s="32"/>
      <c r="G882" s="44"/>
      <c r="I882" s="44"/>
    </row>
    <row r="883" spans="1:9" x14ac:dyDescent="0.3">
      <c r="B883" s="39" t="e">
        <f>#REF!</f>
        <v>#REF!</v>
      </c>
      <c r="D883" s="5"/>
      <c r="E883" s="100"/>
      <c r="F883" s="32"/>
    </row>
    <row r="884" spans="1:9" x14ac:dyDescent="0.3">
      <c r="A884" s="42"/>
      <c r="B884" s="16"/>
      <c r="D884" s="5"/>
      <c r="E884" s="100"/>
      <c r="F884" s="32"/>
      <c r="G884" s="44"/>
      <c r="I884" s="44"/>
    </row>
    <row r="885" spans="1:9" x14ac:dyDescent="0.3">
      <c r="A885" s="1" t="s">
        <v>574</v>
      </c>
      <c r="B885" s="187" t="s">
        <v>575</v>
      </c>
      <c r="C885" s="34"/>
      <c r="D885" s="5" t="s">
        <v>8</v>
      </c>
      <c r="E885" s="100">
        <v>15</v>
      </c>
      <c r="F885" s="32">
        <f>IF(C885="x",E885,0)</f>
        <v>0</v>
      </c>
      <c r="G885" s="189"/>
      <c r="I885" s="189" t="s">
        <v>576</v>
      </c>
    </row>
    <row r="886" spans="1:9" x14ac:dyDescent="0.3">
      <c r="B886" s="187"/>
      <c r="C886" s="34" t="s">
        <v>11</v>
      </c>
      <c r="D886" s="5" t="s">
        <v>10</v>
      </c>
      <c r="E886" s="100">
        <v>0</v>
      </c>
      <c r="F886" s="32">
        <f>IF(C886="x",E886,0)</f>
        <v>0</v>
      </c>
      <c r="G886" s="189"/>
      <c r="I886" s="189"/>
    </row>
    <row r="887" spans="1:9" x14ac:dyDescent="0.3">
      <c r="A887" s="42"/>
      <c r="B887" s="16" t="s">
        <v>218</v>
      </c>
      <c r="D887" s="5"/>
      <c r="E887" s="100"/>
      <c r="F887" s="32"/>
      <c r="G887" s="44"/>
      <c r="I887" s="44"/>
    </row>
    <row r="888" spans="1:9" x14ac:dyDescent="0.3">
      <c r="B888" s="39" t="e">
        <f>#REF!</f>
        <v>#REF!</v>
      </c>
      <c r="D888" s="5"/>
      <c r="E888" s="100"/>
      <c r="F888" s="32"/>
    </row>
    <row r="889" spans="1:9" x14ac:dyDescent="0.3">
      <c r="B889" s="45"/>
      <c r="D889" s="5"/>
      <c r="E889" s="100"/>
      <c r="F889" s="32"/>
    </row>
    <row r="890" spans="1:9" ht="15.6" x14ac:dyDescent="0.3">
      <c r="B890" s="171" t="s">
        <v>577</v>
      </c>
      <c r="C890" s="172"/>
      <c r="D890" s="172"/>
      <c r="E890" s="172"/>
      <c r="F890" s="173">
        <f>SUM(F891:F954)</f>
        <v>0</v>
      </c>
      <c r="G890" s="172"/>
      <c r="H890" s="174"/>
      <c r="I890" s="172"/>
    </row>
    <row r="891" spans="1:9" x14ac:dyDescent="0.3">
      <c r="A891" s="42">
        <v>120</v>
      </c>
      <c r="B891" s="187" t="s">
        <v>578</v>
      </c>
      <c r="C891" s="34"/>
      <c r="D891" s="5" t="s">
        <v>8</v>
      </c>
      <c r="E891" s="100">
        <v>25</v>
      </c>
      <c r="F891" s="32">
        <f>IF(C891="x",E891,0)</f>
        <v>0</v>
      </c>
      <c r="G891" s="189"/>
      <c r="I891" s="189" t="s">
        <v>579</v>
      </c>
    </row>
    <row r="892" spans="1:9" x14ac:dyDescent="0.3">
      <c r="A892" s="42"/>
      <c r="B892" s="187"/>
      <c r="C892" s="34" t="s">
        <v>11</v>
      </c>
      <c r="D892" s="5" t="s">
        <v>26</v>
      </c>
      <c r="E892" s="100">
        <v>0</v>
      </c>
      <c r="F892" s="32">
        <f>IF(C892="x",E892,0)</f>
        <v>0</v>
      </c>
      <c r="G892" s="189"/>
      <c r="I892" s="189"/>
    </row>
    <row r="893" spans="1:9" x14ac:dyDescent="0.3">
      <c r="B893" s="16" t="s">
        <v>580</v>
      </c>
      <c r="D893" s="5"/>
      <c r="E893" s="100"/>
      <c r="F893" s="32"/>
    </row>
    <row r="894" spans="1:9" x14ac:dyDescent="0.3">
      <c r="A894" s="42"/>
      <c r="B894" s="39" t="e">
        <f>#REF!</f>
        <v>#REF!</v>
      </c>
      <c r="D894" s="5"/>
      <c r="E894" s="100"/>
      <c r="F894" s="32"/>
      <c r="G894" s="44"/>
      <c r="I894" s="44"/>
    </row>
    <row r="895" spans="1:9" x14ac:dyDescent="0.3">
      <c r="A895" s="42"/>
      <c r="B895" s="16"/>
      <c r="D895" s="5"/>
      <c r="E895" s="100"/>
      <c r="F895" s="32"/>
      <c r="G895" s="44"/>
      <c r="I895" s="44"/>
    </row>
    <row r="896" spans="1:9" x14ac:dyDescent="0.3">
      <c r="A896" s="1">
        <v>121</v>
      </c>
      <c r="B896" s="187" t="s">
        <v>581</v>
      </c>
      <c r="C896" s="75"/>
      <c r="D896" s="31" t="s">
        <v>552</v>
      </c>
      <c r="E896" s="176">
        <v>25</v>
      </c>
      <c r="F896" s="32">
        <f t="shared" ref="F896:F902" si="6">IF(C896="x",E896,0)</f>
        <v>0</v>
      </c>
      <c r="I896" s="8" t="s">
        <v>582</v>
      </c>
    </row>
    <row r="897" spans="1:9" x14ac:dyDescent="0.3">
      <c r="B897" s="187"/>
      <c r="C897" s="75"/>
      <c r="D897" s="31" t="s">
        <v>553</v>
      </c>
      <c r="E897" s="176">
        <v>20</v>
      </c>
      <c r="F897" s="32">
        <f t="shared" si="6"/>
        <v>0</v>
      </c>
    </row>
    <row r="898" spans="1:9" x14ac:dyDescent="0.3">
      <c r="B898" s="187"/>
      <c r="C898" s="75"/>
      <c r="D898" s="31" t="s">
        <v>554</v>
      </c>
      <c r="E898" s="176">
        <v>15</v>
      </c>
      <c r="F898" s="32">
        <f t="shared" si="6"/>
        <v>0</v>
      </c>
    </row>
    <row r="899" spans="1:9" x14ac:dyDescent="0.3">
      <c r="B899" s="187"/>
      <c r="C899" s="75"/>
      <c r="D899" s="31" t="s">
        <v>555</v>
      </c>
      <c r="E899" s="176">
        <v>10</v>
      </c>
      <c r="F899" s="32">
        <f t="shared" si="6"/>
        <v>0</v>
      </c>
    </row>
    <row r="900" spans="1:9" x14ac:dyDescent="0.3">
      <c r="B900" s="187"/>
      <c r="C900" s="75"/>
      <c r="D900" s="31" t="s">
        <v>556</v>
      </c>
      <c r="E900" s="176">
        <v>5</v>
      </c>
      <c r="F900" s="32">
        <f t="shared" si="6"/>
        <v>0</v>
      </c>
    </row>
    <row r="901" spans="1:9" x14ac:dyDescent="0.3">
      <c r="B901" s="187"/>
      <c r="C901" s="75"/>
      <c r="D901" s="31" t="s">
        <v>557</v>
      </c>
      <c r="E901" s="176">
        <v>0</v>
      </c>
      <c r="F901" s="32">
        <f t="shared" si="6"/>
        <v>0</v>
      </c>
    </row>
    <row r="902" spans="1:9" x14ac:dyDescent="0.3">
      <c r="B902" s="187"/>
      <c r="C902" s="75" t="s">
        <v>11</v>
      </c>
      <c r="D902" s="31" t="s">
        <v>583</v>
      </c>
      <c r="E902" s="32">
        <v>0</v>
      </c>
      <c r="F902" s="32">
        <f t="shared" si="6"/>
        <v>0</v>
      </c>
    </row>
    <row r="903" spans="1:9" x14ac:dyDescent="0.3">
      <c r="A903" s="42"/>
      <c r="B903" s="162" t="s">
        <v>584</v>
      </c>
      <c r="D903" s="5"/>
      <c r="E903" s="100"/>
      <c r="F903" s="32"/>
      <c r="G903" s="44"/>
      <c r="I903" s="44"/>
    </row>
    <row r="904" spans="1:9" ht="112.5" customHeight="1" x14ac:dyDescent="0.3">
      <c r="B904" s="39" t="e">
        <f>#REF!</f>
        <v>#REF!</v>
      </c>
      <c r="D904" s="5"/>
      <c r="E904" s="100"/>
      <c r="F904" s="32"/>
      <c r="G904" s="40" t="s">
        <v>585</v>
      </c>
      <c r="H904" s="41" t="s">
        <v>586</v>
      </c>
      <c r="I904" s="3"/>
    </row>
    <row r="905" spans="1:9" x14ac:dyDescent="0.3">
      <c r="B905" s="56"/>
      <c r="D905" s="5"/>
      <c r="E905" s="100"/>
      <c r="F905" s="32"/>
      <c r="G905" s="84"/>
      <c r="I905" s="84"/>
    </row>
    <row r="906" spans="1:9" x14ac:dyDescent="0.3">
      <c r="A906" s="1" t="s">
        <v>587</v>
      </c>
      <c r="B906" s="187" t="s">
        <v>588</v>
      </c>
      <c r="C906" s="75"/>
      <c r="D906" s="31" t="s">
        <v>552</v>
      </c>
      <c r="E906" s="176">
        <v>20</v>
      </c>
      <c r="F906" s="32">
        <f t="shared" ref="F906:F912" si="7">IF(C906="x",E906,0)</f>
        <v>0</v>
      </c>
    </row>
    <row r="907" spans="1:9" x14ac:dyDescent="0.3">
      <c r="B907" s="187"/>
      <c r="C907" s="75"/>
      <c r="D907" s="31" t="s">
        <v>553</v>
      </c>
      <c r="E907" s="176">
        <v>17</v>
      </c>
      <c r="F907" s="32">
        <f t="shared" si="7"/>
        <v>0</v>
      </c>
    </row>
    <row r="908" spans="1:9" x14ac:dyDescent="0.3">
      <c r="B908" s="187"/>
      <c r="C908" s="75"/>
      <c r="D908" s="31" t="s">
        <v>554</v>
      </c>
      <c r="E908" s="176">
        <v>14</v>
      </c>
      <c r="F908" s="32">
        <f t="shared" si="7"/>
        <v>0</v>
      </c>
    </row>
    <row r="909" spans="1:9" x14ac:dyDescent="0.3">
      <c r="B909" s="187"/>
      <c r="C909" s="75"/>
      <c r="D909" s="31" t="s">
        <v>555</v>
      </c>
      <c r="E909" s="176">
        <v>11</v>
      </c>
      <c r="F909" s="32">
        <f t="shared" si="7"/>
        <v>0</v>
      </c>
    </row>
    <row r="910" spans="1:9" x14ac:dyDescent="0.3">
      <c r="B910" s="187"/>
      <c r="C910" s="75"/>
      <c r="D910" s="31" t="s">
        <v>556</v>
      </c>
      <c r="E910" s="176">
        <v>8</v>
      </c>
      <c r="F910" s="32">
        <f t="shared" si="7"/>
        <v>0</v>
      </c>
    </row>
    <row r="911" spans="1:9" x14ac:dyDescent="0.3">
      <c r="B911" s="187"/>
      <c r="C911" s="75"/>
      <c r="D911" s="31" t="s">
        <v>557</v>
      </c>
      <c r="E911" s="176">
        <v>5</v>
      </c>
      <c r="F911" s="32">
        <f t="shared" si="7"/>
        <v>0</v>
      </c>
    </row>
    <row r="912" spans="1:9" x14ac:dyDescent="0.3">
      <c r="B912" s="187"/>
      <c r="C912" s="75" t="s">
        <v>11</v>
      </c>
      <c r="D912" s="31" t="s">
        <v>583</v>
      </c>
      <c r="E912" s="176">
        <v>0</v>
      </c>
      <c r="F912" s="32">
        <f t="shared" si="7"/>
        <v>0</v>
      </c>
    </row>
    <row r="913" spans="1:9" x14ac:dyDescent="0.3">
      <c r="A913" s="42"/>
      <c r="B913" s="16" t="s">
        <v>589</v>
      </c>
      <c r="D913" s="5"/>
      <c r="E913" s="100"/>
      <c r="F913" s="32"/>
      <c r="G913" s="44"/>
      <c r="I913" s="44"/>
    </row>
    <row r="914" spans="1:9" ht="43.2" x14ac:dyDescent="0.3">
      <c r="B914" s="39" t="s">
        <v>590</v>
      </c>
      <c r="D914" s="5"/>
      <c r="E914" s="100"/>
      <c r="F914" s="32"/>
    </row>
    <row r="915" spans="1:9" x14ac:dyDescent="0.3">
      <c r="B915" s="56"/>
      <c r="D915" s="5"/>
      <c r="E915" s="100"/>
      <c r="F915" s="32"/>
      <c r="G915" s="84"/>
      <c r="I915" s="84"/>
    </row>
    <row r="916" spans="1:9" x14ac:dyDescent="0.3">
      <c r="A916" s="1" t="s">
        <v>591</v>
      </c>
      <c r="B916" s="187" t="s">
        <v>592</v>
      </c>
      <c r="C916" s="75"/>
      <c r="D916" s="31" t="s">
        <v>552</v>
      </c>
      <c r="E916" s="176">
        <v>20</v>
      </c>
      <c r="F916" s="32">
        <f t="shared" ref="F916:F922" si="8">IF(C916="x",E916,0)</f>
        <v>0</v>
      </c>
    </row>
    <row r="917" spans="1:9" x14ac:dyDescent="0.3">
      <c r="B917" s="187"/>
      <c r="C917" s="75"/>
      <c r="D917" s="31" t="s">
        <v>553</v>
      </c>
      <c r="E917" s="176">
        <v>17</v>
      </c>
      <c r="F917" s="32">
        <f t="shared" si="8"/>
        <v>0</v>
      </c>
    </row>
    <row r="918" spans="1:9" x14ac:dyDescent="0.3">
      <c r="B918" s="187"/>
      <c r="C918" s="75"/>
      <c r="D918" s="31" t="s">
        <v>554</v>
      </c>
      <c r="E918" s="176">
        <v>14</v>
      </c>
      <c r="F918" s="32">
        <f t="shared" si="8"/>
        <v>0</v>
      </c>
    </row>
    <row r="919" spans="1:9" x14ac:dyDescent="0.3">
      <c r="B919" s="187"/>
      <c r="C919" s="75"/>
      <c r="D919" s="31" t="s">
        <v>555</v>
      </c>
      <c r="E919" s="176">
        <v>11</v>
      </c>
      <c r="F919" s="32">
        <f t="shared" si="8"/>
        <v>0</v>
      </c>
    </row>
    <row r="920" spans="1:9" x14ac:dyDescent="0.3">
      <c r="B920" s="187"/>
      <c r="C920" s="75"/>
      <c r="D920" s="31" t="s">
        <v>556</v>
      </c>
      <c r="E920" s="176">
        <v>8</v>
      </c>
      <c r="F920" s="32">
        <f t="shared" si="8"/>
        <v>0</v>
      </c>
    </row>
    <row r="921" spans="1:9" x14ac:dyDescent="0.3">
      <c r="B921" s="187"/>
      <c r="C921" s="75"/>
      <c r="D921" s="31" t="s">
        <v>557</v>
      </c>
      <c r="E921" s="176">
        <v>5</v>
      </c>
      <c r="F921" s="32">
        <f t="shared" si="8"/>
        <v>0</v>
      </c>
    </row>
    <row r="922" spans="1:9" x14ac:dyDescent="0.3">
      <c r="B922" s="187"/>
      <c r="C922" s="75" t="s">
        <v>11</v>
      </c>
      <c r="D922" s="31" t="s">
        <v>583</v>
      </c>
      <c r="E922" s="176">
        <v>0</v>
      </c>
      <c r="F922" s="32">
        <f t="shared" si="8"/>
        <v>0</v>
      </c>
    </row>
    <row r="923" spans="1:9" x14ac:dyDescent="0.3">
      <c r="A923" s="42"/>
      <c r="B923" s="16" t="s">
        <v>593</v>
      </c>
      <c r="D923" s="5"/>
      <c r="E923" s="100"/>
      <c r="F923" s="32"/>
      <c r="G923" s="44"/>
      <c r="I923" s="44"/>
    </row>
    <row r="924" spans="1:9" x14ac:dyDescent="0.3">
      <c r="B924" s="39" t="e">
        <f>#REF!</f>
        <v>#REF!</v>
      </c>
      <c r="D924" s="5"/>
      <c r="E924" s="100"/>
      <c r="F924" s="32"/>
      <c r="G924" s="40" t="s">
        <v>585</v>
      </c>
      <c r="H924" s="41" t="s">
        <v>594</v>
      </c>
      <c r="I924" s="3"/>
    </row>
    <row r="925" spans="1:9" x14ac:dyDescent="0.3">
      <c r="B925" s="56"/>
      <c r="D925" s="5"/>
      <c r="E925" s="100"/>
      <c r="F925" s="32"/>
      <c r="G925" s="84"/>
      <c r="I925" s="84"/>
    </row>
    <row r="926" spans="1:9" x14ac:dyDescent="0.3">
      <c r="A926" s="42">
        <v>123</v>
      </c>
      <c r="B926" s="187" t="s">
        <v>595</v>
      </c>
      <c r="C926" s="34"/>
      <c r="D926" s="5" t="s">
        <v>8</v>
      </c>
      <c r="E926" s="100">
        <v>5</v>
      </c>
      <c r="F926" s="32">
        <f>IF(C926="x",E926,0)</f>
        <v>0</v>
      </c>
      <c r="G926" s="189"/>
      <c r="I926" s="189"/>
    </row>
    <row r="927" spans="1:9" x14ac:dyDescent="0.3">
      <c r="A927" s="42"/>
      <c r="B927" s="187"/>
      <c r="C927" s="34" t="s">
        <v>11</v>
      </c>
      <c r="D927" s="5" t="s">
        <v>26</v>
      </c>
      <c r="E927" s="100">
        <v>0</v>
      </c>
      <c r="F927" s="32">
        <f>IF(C927="x",E927,0)</f>
        <v>0</v>
      </c>
      <c r="G927" s="189"/>
      <c r="I927" s="189"/>
    </row>
    <row r="928" spans="1:9" ht="43.2" x14ac:dyDescent="0.3">
      <c r="B928" s="16" t="s">
        <v>596</v>
      </c>
      <c r="D928" s="5"/>
      <c r="E928" s="100"/>
      <c r="F928" s="32"/>
    </row>
    <row r="929" spans="1:9" x14ac:dyDescent="0.3">
      <c r="A929" s="42"/>
      <c r="B929" s="39" t="e">
        <f>#REF!</f>
        <v>#REF!</v>
      </c>
      <c r="D929" s="5"/>
      <c r="E929" s="100"/>
      <c r="F929" s="32"/>
      <c r="G929" s="44"/>
      <c r="I929" s="44"/>
    </row>
    <row r="930" spans="1:9" x14ac:dyDescent="0.3">
      <c r="B930" s="56"/>
      <c r="D930" s="5"/>
      <c r="E930" s="100"/>
      <c r="F930" s="32"/>
      <c r="G930" s="84"/>
      <c r="I930" s="84"/>
    </row>
    <row r="931" spans="1:9" x14ac:dyDescent="0.3">
      <c r="A931" s="42" t="s">
        <v>597</v>
      </c>
      <c r="B931" s="187" t="s">
        <v>598</v>
      </c>
      <c r="C931" s="34"/>
      <c r="D931" s="5" t="s">
        <v>8</v>
      </c>
      <c r="E931" s="100">
        <v>25</v>
      </c>
      <c r="F931" s="32">
        <f>IF(C931="x",E931,0)</f>
        <v>0</v>
      </c>
      <c r="G931" s="189"/>
      <c r="I931" s="189"/>
    </row>
    <row r="932" spans="1:9" x14ac:dyDescent="0.3">
      <c r="A932" s="42"/>
      <c r="B932" s="187"/>
      <c r="C932" s="34" t="s">
        <v>11</v>
      </c>
      <c r="D932" s="5" t="s">
        <v>26</v>
      </c>
      <c r="E932" s="100">
        <v>0</v>
      </c>
      <c r="F932" s="32">
        <f>IF(C932="x",E932,0)</f>
        <v>0</v>
      </c>
      <c r="G932" s="189"/>
      <c r="I932" s="189"/>
    </row>
    <row r="933" spans="1:9" x14ac:dyDescent="0.3">
      <c r="A933" s="42"/>
      <c r="B933" s="16"/>
      <c r="D933" s="5"/>
      <c r="E933" s="100"/>
      <c r="F933" s="32"/>
      <c r="G933" s="44"/>
      <c r="I933" s="44"/>
    </row>
    <row r="934" spans="1:9" x14ac:dyDescent="0.3">
      <c r="A934" s="42" t="s">
        <v>599</v>
      </c>
      <c r="B934" s="187" t="s">
        <v>600</v>
      </c>
      <c r="C934" s="34"/>
      <c r="D934" s="5" t="s">
        <v>404</v>
      </c>
      <c r="E934" s="100">
        <v>15</v>
      </c>
      <c r="F934" s="32">
        <v>0</v>
      </c>
      <c r="G934" s="189"/>
      <c r="I934" s="189"/>
    </row>
    <row r="935" spans="1:9" x14ac:dyDescent="0.3">
      <c r="A935" s="42"/>
      <c r="B935" s="187"/>
      <c r="C935" s="34" t="s">
        <v>11</v>
      </c>
      <c r="D935" s="5" t="s">
        <v>160</v>
      </c>
      <c r="E935" s="100">
        <v>0</v>
      </c>
      <c r="F935" s="32">
        <f>IF(C935="x",E935,0)</f>
        <v>0</v>
      </c>
      <c r="G935" s="189"/>
      <c r="I935" s="189"/>
    </row>
    <row r="936" spans="1:9" x14ac:dyDescent="0.3">
      <c r="B936" s="16" t="s">
        <v>601</v>
      </c>
      <c r="D936" s="5"/>
      <c r="E936" s="100"/>
      <c r="F936" s="32"/>
    </row>
    <row r="937" spans="1:9" x14ac:dyDescent="0.3">
      <c r="A937" s="42"/>
      <c r="B937" s="39" t="e">
        <f>#REF!</f>
        <v>#REF!</v>
      </c>
      <c r="D937" s="5"/>
      <c r="E937" s="100"/>
      <c r="F937" s="32"/>
      <c r="G937" s="44"/>
      <c r="I937" s="44"/>
    </row>
    <row r="938" spans="1:9" x14ac:dyDescent="0.3">
      <c r="A938" s="42"/>
      <c r="B938" s="16"/>
      <c r="D938" s="5"/>
      <c r="E938" s="100"/>
      <c r="F938" s="32"/>
      <c r="G938" s="44"/>
      <c r="I938" s="44"/>
    </row>
    <row r="939" spans="1:9" x14ac:dyDescent="0.3">
      <c r="A939" s="1" t="s">
        <v>602</v>
      </c>
      <c r="B939" s="187" t="s">
        <v>603</v>
      </c>
      <c r="C939" s="75"/>
      <c r="D939" s="31" t="s">
        <v>552</v>
      </c>
      <c r="E939" s="176">
        <v>20</v>
      </c>
      <c r="F939" s="32">
        <f t="shared" ref="F939:F945" si="9">IF(C939="x",E939,0)</f>
        <v>0</v>
      </c>
      <c r="G939" s="188"/>
      <c r="I939" s="188" t="s">
        <v>604</v>
      </c>
    </row>
    <row r="940" spans="1:9" x14ac:dyDescent="0.3">
      <c r="B940" s="187"/>
      <c r="C940" s="75"/>
      <c r="D940" s="31" t="s">
        <v>553</v>
      </c>
      <c r="E940" s="176">
        <v>17</v>
      </c>
      <c r="F940" s="32">
        <f t="shared" si="9"/>
        <v>0</v>
      </c>
      <c r="G940" s="188"/>
      <c r="I940" s="188"/>
    </row>
    <row r="941" spans="1:9" x14ac:dyDescent="0.3">
      <c r="B941" s="187"/>
      <c r="C941" s="75"/>
      <c r="D941" s="31" t="s">
        <v>554</v>
      </c>
      <c r="E941" s="176">
        <v>14</v>
      </c>
      <c r="F941" s="32">
        <f t="shared" si="9"/>
        <v>0</v>
      </c>
      <c r="G941" s="188"/>
      <c r="I941" s="188"/>
    </row>
    <row r="942" spans="1:9" x14ac:dyDescent="0.3">
      <c r="B942" s="187"/>
      <c r="C942" s="75"/>
      <c r="D942" s="31" t="s">
        <v>555</v>
      </c>
      <c r="E942" s="176">
        <v>11</v>
      </c>
      <c r="F942" s="32">
        <f t="shared" si="9"/>
        <v>0</v>
      </c>
      <c r="G942" s="188"/>
      <c r="I942" s="188"/>
    </row>
    <row r="943" spans="1:9" x14ac:dyDescent="0.3">
      <c r="B943" s="187"/>
      <c r="C943" s="75"/>
      <c r="D943" s="31" t="s">
        <v>556</v>
      </c>
      <c r="E943" s="176">
        <v>8</v>
      </c>
      <c r="F943" s="32">
        <f t="shared" si="9"/>
        <v>0</v>
      </c>
      <c r="G943" s="188"/>
      <c r="I943" s="188"/>
    </row>
    <row r="944" spans="1:9" x14ac:dyDescent="0.3">
      <c r="B944" s="187"/>
      <c r="C944" s="75"/>
      <c r="D944" s="31" t="s">
        <v>557</v>
      </c>
      <c r="E944" s="176">
        <v>5</v>
      </c>
      <c r="F944" s="32">
        <f t="shared" si="9"/>
        <v>0</v>
      </c>
      <c r="G944" s="188"/>
      <c r="I944" s="188"/>
    </row>
    <row r="945" spans="1:9" x14ac:dyDescent="0.3">
      <c r="B945" s="187"/>
      <c r="C945" s="75" t="s">
        <v>11</v>
      </c>
      <c r="D945" s="175">
        <v>0</v>
      </c>
      <c r="E945" s="176">
        <v>0</v>
      </c>
      <c r="F945" s="32">
        <f t="shared" si="9"/>
        <v>0</v>
      </c>
      <c r="G945" s="188"/>
      <c r="I945" s="188"/>
    </row>
    <row r="946" spans="1:9" x14ac:dyDescent="0.3">
      <c r="B946" s="56"/>
      <c r="D946" s="5"/>
      <c r="E946" s="100"/>
      <c r="F946" s="32"/>
      <c r="G946" s="84"/>
      <c r="I946" s="84"/>
    </row>
    <row r="947" spans="1:9" x14ac:dyDescent="0.3">
      <c r="A947" s="1" t="s">
        <v>605</v>
      </c>
      <c r="B947" s="187" t="s">
        <v>606</v>
      </c>
      <c r="C947" s="75"/>
      <c r="D947" s="31" t="s">
        <v>552</v>
      </c>
      <c r="E947" s="176">
        <v>25</v>
      </c>
      <c r="F947" s="32">
        <f t="shared" ref="F947:F953" si="10">IF(C947="x",E947,0)</f>
        <v>0</v>
      </c>
      <c r="G947" s="188"/>
      <c r="I947" s="188" t="s">
        <v>607</v>
      </c>
    </row>
    <row r="948" spans="1:9" x14ac:dyDescent="0.3">
      <c r="B948" s="187"/>
      <c r="C948" s="75"/>
      <c r="D948" s="31" t="s">
        <v>553</v>
      </c>
      <c r="E948" s="176">
        <v>21</v>
      </c>
      <c r="F948" s="32">
        <f t="shared" si="10"/>
        <v>0</v>
      </c>
      <c r="G948" s="188"/>
      <c r="I948" s="188"/>
    </row>
    <row r="949" spans="1:9" x14ac:dyDescent="0.3">
      <c r="B949" s="187"/>
      <c r="C949" s="75"/>
      <c r="D949" s="31" t="s">
        <v>554</v>
      </c>
      <c r="E949" s="176">
        <v>17</v>
      </c>
      <c r="F949" s="32">
        <f t="shared" si="10"/>
        <v>0</v>
      </c>
      <c r="G949" s="188"/>
      <c r="I949" s="188"/>
    </row>
    <row r="950" spans="1:9" x14ac:dyDescent="0.3">
      <c r="B950" s="187"/>
      <c r="C950" s="75"/>
      <c r="D950" s="31" t="s">
        <v>555</v>
      </c>
      <c r="E950" s="176">
        <v>13</v>
      </c>
      <c r="F950" s="32">
        <f t="shared" si="10"/>
        <v>0</v>
      </c>
      <c r="G950" s="188"/>
      <c r="I950" s="188"/>
    </row>
    <row r="951" spans="1:9" x14ac:dyDescent="0.3">
      <c r="B951" s="187"/>
      <c r="C951" s="75"/>
      <c r="D951" s="31" t="s">
        <v>556</v>
      </c>
      <c r="E951" s="176">
        <v>9</v>
      </c>
      <c r="F951" s="32">
        <f t="shared" si="10"/>
        <v>0</v>
      </c>
      <c r="G951" s="188"/>
      <c r="I951" s="188"/>
    </row>
    <row r="952" spans="1:9" x14ac:dyDescent="0.3">
      <c r="B952" s="187"/>
      <c r="C952" s="75"/>
      <c r="D952" s="31" t="s">
        <v>557</v>
      </c>
      <c r="E952" s="176">
        <v>5</v>
      </c>
      <c r="F952" s="32">
        <f t="shared" si="10"/>
        <v>0</v>
      </c>
      <c r="G952" s="188"/>
      <c r="I952" s="188"/>
    </row>
    <row r="953" spans="1:9" x14ac:dyDescent="0.3">
      <c r="B953" s="187"/>
      <c r="C953" s="75" t="s">
        <v>11</v>
      </c>
      <c r="D953" s="175">
        <v>0</v>
      </c>
      <c r="E953" s="176">
        <v>0</v>
      </c>
      <c r="F953" s="32">
        <f t="shared" si="10"/>
        <v>0</v>
      </c>
      <c r="G953" s="188"/>
      <c r="I953" s="188"/>
    </row>
    <row r="954" spans="1:9" x14ac:dyDescent="0.3">
      <c r="A954" s="42"/>
      <c r="B954" s="16"/>
      <c r="D954" s="5"/>
      <c r="E954" s="100"/>
      <c r="F954" s="32"/>
      <c r="G954" s="44"/>
      <c r="I954" s="44"/>
    </row>
    <row r="955" spans="1:9" ht="15.6" x14ac:dyDescent="0.3">
      <c r="B955" s="171" t="s">
        <v>608</v>
      </c>
      <c r="C955" s="172"/>
      <c r="D955" s="172"/>
      <c r="E955" s="172"/>
      <c r="F955" s="173">
        <f>SUM(F956:F1005)</f>
        <v>0</v>
      </c>
      <c r="G955" s="172"/>
      <c r="H955" s="174"/>
      <c r="I955" s="172"/>
    </row>
    <row r="956" spans="1:9" x14ac:dyDescent="0.3">
      <c r="A956" s="42">
        <v>126</v>
      </c>
      <c r="B956" s="187" t="s">
        <v>609</v>
      </c>
      <c r="C956" s="35" t="s">
        <v>11</v>
      </c>
      <c r="D956" s="5" t="s">
        <v>8</v>
      </c>
      <c r="E956" s="100">
        <v>15</v>
      </c>
      <c r="F956" s="32">
        <v>0</v>
      </c>
      <c r="G956" s="189"/>
      <c r="I956" s="189" t="s">
        <v>610</v>
      </c>
    </row>
    <row r="957" spans="1:9" x14ac:dyDescent="0.3">
      <c r="A957" s="42"/>
      <c r="B957" s="187"/>
      <c r="C957" s="34"/>
      <c r="D957" s="5" t="s">
        <v>26</v>
      </c>
      <c r="E957" s="100">
        <v>0</v>
      </c>
      <c r="F957" s="32">
        <f>IF(C957="x",E957,0)</f>
        <v>0</v>
      </c>
      <c r="G957" s="189"/>
      <c r="I957" s="189"/>
    </row>
    <row r="958" spans="1:9" x14ac:dyDescent="0.3">
      <c r="B958" s="16" t="s">
        <v>218</v>
      </c>
      <c r="D958" s="5"/>
      <c r="E958" s="100"/>
      <c r="F958" s="32"/>
    </row>
    <row r="959" spans="1:9" ht="75.45" customHeight="1" x14ac:dyDescent="0.3">
      <c r="A959" s="42"/>
      <c r="B959" s="39" t="s">
        <v>611</v>
      </c>
      <c r="D959" s="5"/>
      <c r="E959" s="100"/>
      <c r="F959" s="32"/>
      <c r="G959" s="48" t="s">
        <v>612</v>
      </c>
      <c r="H959" s="41"/>
      <c r="I959" s="16"/>
    </row>
    <row r="960" spans="1:9" x14ac:dyDescent="0.3">
      <c r="A960" s="42"/>
      <c r="B960" s="16"/>
      <c r="D960" s="5"/>
      <c r="E960" s="100"/>
      <c r="F960" s="32"/>
      <c r="G960" s="44"/>
      <c r="I960" s="44"/>
    </row>
    <row r="961" spans="1:9" x14ac:dyDescent="0.3">
      <c r="A961" s="42">
        <v>127</v>
      </c>
      <c r="B961" s="190" t="s">
        <v>613</v>
      </c>
      <c r="C961" s="34"/>
      <c r="D961" s="5" t="s">
        <v>8</v>
      </c>
      <c r="E961" s="100">
        <v>30</v>
      </c>
      <c r="F961" s="32">
        <f>IF(C961="x",E961,0)</f>
        <v>0</v>
      </c>
      <c r="G961" s="189"/>
      <c r="I961" s="189"/>
    </row>
    <row r="962" spans="1:9" x14ac:dyDescent="0.3">
      <c r="A962" s="42"/>
      <c r="B962" s="190"/>
      <c r="C962" s="34" t="s">
        <v>11</v>
      </c>
      <c r="D962" s="5" t="s">
        <v>26</v>
      </c>
      <c r="E962" s="100">
        <v>0</v>
      </c>
      <c r="F962" s="32">
        <f>IF(C962="x",E962,0)</f>
        <v>0</v>
      </c>
      <c r="G962" s="189"/>
      <c r="I962" s="189"/>
    </row>
    <row r="963" spans="1:9" x14ac:dyDescent="0.3">
      <c r="B963" s="16" t="s">
        <v>218</v>
      </c>
      <c r="D963" s="5"/>
      <c r="E963" s="100"/>
      <c r="F963" s="32"/>
    </row>
    <row r="964" spans="1:9" x14ac:dyDescent="0.3">
      <c r="A964" s="42"/>
      <c r="B964" s="39" t="e">
        <f>#REF!</f>
        <v>#REF!</v>
      </c>
      <c r="D964" s="5"/>
      <c r="E964" s="100"/>
      <c r="F964" s="32"/>
      <c r="G964" s="44"/>
      <c r="I964" s="44"/>
    </row>
    <row r="965" spans="1:9" x14ac:dyDescent="0.3">
      <c r="A965" s="42"/>
      <c r="B965" s="16"/>
      <c r="D965" s="5"/>
      <c r="E965" s="100"/>
      <c r="F965" s="32"/>
      <c r="G965" s="44"/>
      <c r="I965" s="44"/>
    </row>
    <row r="966" spans="1:9" x14ac:dyDescent="0.3">
      <c r="A966" s="1" t="s">
        <v>614</v>
      </c>
      <c r="B966" s="187" t="s">
        <v>615</v>
      </c>
      <c r="C966" s="75"/>
      <c r="D966" s="31" t="s">
        <v>552</v>
      </c>
      <c r="E966" s="176">
        <v>20</v>
      </c>
      <c r="F966" s="32">
        <f t="shared" ref="F966:F971" si="11">IF(C966="x",E966,0)</f>
        <v>0</v>
      </c>
    </row>
    <row r="967" spans="1:9" x14ac:dyDescent="0.3">
      <c r="B967" s="187"/>
      <c r="C967" s="75"/>
      <c r="D967" s="31" t="s">
        <v>553</v>
      </c>
      <c r="E967" s="176">
        <v>18</v>
      </c>
      <c r="F967" s="32">
        <f t="shared" si="11"/>
        <v>0</v>
      </c>
    </row>
    <row r="968" spans="1:9" x14ac:dyDescent="0.3">
      <c r="B968" s="187"/>
      <c r="C968" s="75"/>
      <c r="D968" s="31" t="s">
        <v>554</v>
      </c>
      <c r="E968" s="176">
        <v>15</v>
      </c>
      <c r="F968" s="32">
        <f t="shared" si="11"/>
        <v>0</v>
      </c>
    </row>
    <row r="969" spans="1:9" x14ac:dyDescent="0.3">
      <c r="B969" s="187"/>
      <c r="C969" s="75"/>
      <c r="D969" s="31" t="s">
        <v>555</v>
      </c>
      <c r="E969" s="176">
        <v>10</v>
      </c>
      <c r="F969" s="32">
        <f t="shared" si="11"/>
        <v>0</v>
      </c>
    </row>
    <row r="970" spans="1:9" x14ac:dyDescent="0.3">
      <c r="B970" s="187"/>
      <c r="C970" s="75"/>
      <c r="D970" s="31" t="s">
        <v>556</v>
      </c>
      <c r="E970" s="176">
        <v>5</v>
      </c>
      <c r="F970" s="32">
        <f t="shared" si="11"/>
        <v>0</v>
      </c>
    </row>
    <row r="971" spans="1:9" x14ac:dyDescent="0.3">
      <c r="B971" s="187"/>
      <c r="C971" s="75" t="s">
        <v>11</v>
      </c>
      <c r="D971" s="31" t="s">
        <v>557</v>
      </c>
      <c r="E971" s="176">
        <v>0</v>
      </c>
      <c r="F971" s="32">
        <f t="shared" si="11"/>
        <v>0</v>
      </c>
    </row>
    <row r="972" spans="1:9" x14ac:dyDescent="0.3">
      <c r="B972" s="56"/>
      <c r="D972" s="5"/>
      <c r="E972" s="100"/>
      <c r="F972" s="32"/>
      <c r="G972" s="84"/>
      <c r="I972" s="84"/>
    </row>
    <row r="973" spans="1:9" x14ac:dyDescent="0.3">
      <c r="A973" s="1" t="s">
        <v>616</v>
      </c>
      <c r="B973" s="187" t="s">
        <v>617</v>
      </c>
      <c r="C973" s="75"/>
      <c r="D973" s="31" t="s">
        <v>552</v>
      </c>
      <c r="E973" s="176">
        <v>25</v>
      </c>
      <c r="F973" s="32">
        <f t="shared" ref="F973:F978" si="12">IF(C973="x",E973,0)</f>
        <v>0</v>
      </c>
      <c r="G973" s="188"/>
      <c r="I973" s="188" t="s">
        <v>618</v>
      </c>
    </row>
    <row r="974" spans="1:9" x14ac:dyDescent="0.3">
      <c r="B974" s="187"/>
      <c r="C974" s="75"/>
      <c r="D974" s="31" t="s">
        <v>553</v>
      </c>
      <c r="E974" s="176">
        <v>20</v>
      </c>
      <c r="F974" s="32">
        <f t="shared" si="12"/>
        <v>0</v>
      </c>
      <c r="G974" s="188"/>
      <c r="I974" s="188"/>
    </row>
    <row r="975" spans="1:9" x14ac:dyDescent="0.3">
      <c r="B975" s="187"/>
      <c r="C975" s="75"/>
      <c r="D975" s="31" t="s">
        <v>554</v>
      </c>
      <c r="E975" s="176">
        <v>15</v>
      </c>
      <c r="F975" s="32">
        <f t="shared" si="12"/>
        <v>0</v>
      </c>
      <c r="G975" s="188"/>
      <c r="I975" s="188"/>
    </row>
    <row r="976" spans="1:9" x14ac:dyDescent="0.3">
      <c r="B976" s="187"/>
      <c r="C976" s="75"/>
      <c r="D976" s="31" t="s">
        <v>555</v>
      </c>
      <c r="E976" s="176">
        <v>10</v>
      </c>
      <c r="F976" s="32">
        <f t="shared" si="12"/>
        <v>0</v>
      </c>
      <c r="G976" s="188"/>
      <c r="I976" s="188"/>
    </row>
    <row r="977" spans="1:9" x14ac:dyDescent="0.3">
      <c r="B977" s="187"/>
      <c r="C977" s="75"/>
      <c r="D977" s="31" t="s">
        <v>556</v>
      </c>
      <c r="E977" s="176">
        <v>5</v>
      </c>
      <c r="F977" s="32">
        <f t="shared" si="12"/>
        <v>0</v>
      </c>
      <c r="G977" s="188"/>
      <c r="I977" s="188"/>
    </row>
    <row r="978" spans="1:9" x14ac:dyDescent="0.3">
      <c r="B978" s="187"/>
      <c r="C978" s="75" t="s">
        <v>11</v>
      </c>
      <c r="D978" s="31" t="s">
        <v>557</v>
      </c>
      <c r="E978" s="176">
        <v>0</v>
      </c>
      <c r="F978" s="32">
        <f t="shared" si="12"/>
        <v>0</v>
      </c>
      <c r="G978" s="188"/>
      <c r="I978" s="188"/>
    </row>
    <row r="979" spans="1:9" x14ac:dyDescent="0.3">
      <c r="B979" s="56"/>
      <c r="D979" s="5"/>
      <c r="E979" s="100"/>
      <c r="F979" s="32"/>
      <c r="G979" s="84"/>
      <c r="I979" s="84"/>
    </row>
    <row r="980" spans="1:9" x14ac:dyDescent="0.3">
      <c r="A980" s="1" t="s">
        <v>619</v>
      </c>
      <c r="B980" s="187" t="s">
        <v>620</v>
      </c>
      <c r="C980" s="75"/>
      <c r="D980" s="31" t="s">
        <v>552</v>
      </c>
      <c r="E980" s="176">
        <v>25</v>
      </c>
      <c r="F980" s="32">
        <f t="shared" ref="F980:F985" si="13">IF(C980="x",E980,0)</f>
        <v>0</v>
      </c>
      <c r="G980" s="188"/>
      <c r="I980" s="188" t="s">
        <v>621</v>
      </c>
    </row>
    <row r="981" spans="1:9" x14ac:dyDescent="0.3">
      <c r="B981" s="187"/>
      <c r="C981" s="75"/>
      <c r="D981" s="31" t="s">
        <v>553</v>
      </c>
      <c r="E981" s="176">
        <v>20</v>
      </c>
      <c r="F981" s="32">
        <f t="shared" si="13"/>
        <v>0</v>
      </c>
      <c r="G981" s="188"/>
      <c r="I981" s="188"/>
    </row>
    <row r="982" spans="1:9" x14ac:dyDescent="0.3">
      <c r="B982" s="187"/>
      <c r="C982" s="75"/>
      <c r="D982" s="31" t="s">
        <v>554</v>
      </c>
      <c r="E982" s="176">
        <v>15</v>
      </c>
      <c r="F982" s="32">
        <f t="shared" si="13"/>
        <v>0</v>
      </c>
      <c r="G982" s="188"/>
      <c r="I982" s="188"/>
    </row>
    <row r="983" spans="1:9" x14ac:dyDescent="0.3">
      <c r="B983" s="187"/>
      <c r="C983" s="75"/>
      <c r="D983" s="31" t="s">
        <v>555</v>
      </c>
      <c r="E983" s="176">
        <v>10</v>
      </c>
      <c r="F983" s="32">
        <f t="shared" si="13"/>
        <v>0</v>
      </c>
      <c r="G983" s="188"/>
      <c r="I983" s="188"/>
    </row>
    <row r="984" spans="1:9" x14ac:dyDescent="0.3">
      <c r="B984" s="187"/>
      <c r="C984" s="75"/>
      <c r="D984" s="31" t="s">
        <v>556</v>
      </c>
      <c r="E984" s="176">
        <v>5</v>
      </c>
      <c r="F984" s="32">
        <f t="shared" si="13"/>
        <v>0</v>
      </c>
      <c r="G984" s="188"/>
      <c r="I984" s="188"/>
    </row>
    <row r="985" spans="1:9" x14ac:dyDescent="0.3">
      <c r="B985" s="187"/>
      <c r="C985" s="75" t="s">
        <v>11</v>
      </c>
      <c r="D985" s="31" t="s">
        <v>557</v>
      </c>
      <c r="E985" s="176">
        <v>0</v>
      </c>
      <c r="F985" s="32">
        <f t="shared" si="13"/>
        <v>0</v>
      </c>
      <c r="G985" s="188"/>
      <c r="I985" s="188"/>
    </row>
    <row r="986" spans="1:9" x14ac:dyDescent="0.3">
      <c r="B986" s="56"/>
      <c r="D986" s="5"/>
      <c r="E986" s="100"/>
      <c r="F986" s="32"/>
      <c r="G986" s="84"/>
      <c r="I986" s="84"/>
    </row>
    <row r="987" spans="1:9" x14ac:dyDescent="0.3">
      <c r="A987" s="1" t="s">
        <v>622</v>
      </c>
      <c r="B987" s="187" t="s">
        <v>623</v>
      </c>
      <c r="C987" s="75"/>
      <c r="D987" s="31" t="s">
        <v>552</v>
      </c>
      <c r="E987" s="176">
        <v>25</v>
      </c>
      <c r="F987" s="32">
        <f t="shared" ref="F987:F992" si="14">IF(C987="x",E987,0)</f>
        <v>0</v>
      </c>
      <c r="G987" s="188"/>
      <c r="I987" s="188" t="s">
        <v>624</v>
      </c>
    </row>
    <row r="988" spans="1:9" x14ac:dyDescent="0.3">
      <c r="B988" s="187"/>
      <c r="C988" s="75"/>
      <c r="D988" s="31" t="s">
        <v>553</v>
      </c>
      <c r="E988" s="176">
        <v>20</v>
      </c>
      <c r="F988" s="32">
        <f t="shared" si="14"/>
        <v>0</v>
      </c>
      <c r="G988" s="188"/>
      <c r="I988" s="188"/>
    </row>
    <row r="989" spans="1:9" x14ac:dyDescent="0.3">
      <c r="B989" s="187"/>
      <c r="C989" s="75"/>
      <c r="D989" s="31" t="s">
        <v>554</v>
      </c>
      <c r="E989" s="176">
        <v>15</v>
      </c>
      <c r="F989" s="32">
        <f t="shared" si="14"/>
        <v>0</v>
      </c>
      <c r="G989" s="188"/>
      <c r="I989" s="188"/>
    </row>
    <row r="990" spans="1:9" x14ac:dyDescent="0.3">
      <c r="B990" s="187"/>
      <c r="C990" s="75"/>
      <c r="D990" s="31" t="s">
        <v>555</v>
      </c>
      <c r="E990" s="176">
        <v>10</v>
      </c>
      <c r="F990" s="32">
        <f t="shared" si="14"/>
        <v>0</v>
      </c>
      <c r="G990" s="188"/>
      <c r="I990" s="188"/>
    </row>
    <row r="991" spans="1:9" x14ac:dyDescent="0.3">
      <c r="B991" s="187"/>
      <c r="C991" s="75"/>
      <c r="D991" s="31" t="s">
        <v>556</v>
      </c>
      <c r="E991" s="176">
        <v>5</v>
      </c>
      <c r="F991" s="32">
        <f t="shared" si="14"/>
        <v>0</v>
      </c>
      <c r="G991" s="188"/>
      <c r="I991" s="188"/>
    </row>
    <row r="992" spans="1:9" x14ac:dyDescent="0.3">
      <c r="B992" s="187"/>
      <c r="C992" s="75" t="s">
        <v>11</v>
      </c>
      <c r="D992" s="31" t="s">
        <v>557</v>
      </c>
      <c r="E992" s="176">
        <v>0</v>
      </c>
      <c r="F992" s="32">
        <f t="shared" si="14"/>
        <v>0</v>
      </c>
      <c r="G992" s="188"/>
      <c r="I992" s="188"/>
    </row>
    <row r="993" spans="1:9" x14ac:dyDescent="0.3">
      <c r="B993" s="56"/>
      <c r="D993" s="5"/>
      <c r="E993" s="100"/>
      <c r="F993" s="32"/>
      <c r="G993" s="84"/>
      <c r="I993" s="84"/>
    </row>
    <row r="994" spans="1:9" x14ac:dyDescent="0.3">
      <c r="A994" s="1" t="s">
        <v>625</v>
      </c>
      <c r="B994" s="187" t="s">
        <v>626</v>
      </c>
      <c r="C994" s="75"/>
      <c r="D994" s="31" t="s">
        <v>552</v>
      </c>
      <c r="E994" s="176">
        <v>25</v>
      </c>
      <c r="F994" s="32">
        <f t="shared" ref="F994:F999" si="15">IF(C994="x",E994,0)</f>
        <v>0</v>
      </c>
      <c r="G994" s="188"/>
      <c r="I994" s="188" t="s">
        <v>627</v>
      </c>
    </row>
    <row r="995" spans="1:9" x14ac:dyDescent="0.3">
      <c r="B995" s="187"/>
      <c r="C995" s="75"/>
      <c r="D995" s="31" t="s">
        <v>553</v>
      </c>
      <c r="E995" s="176">
        <v>20</v>
      </c>
      <c r="F995" s="32">
        <f t="shared" si="15"/>
        <v>0</v>
      </c>
      <c r="G995" s="188"/>
      <c r="I995" s="188"/>
    </row>
    <row r="996" spans="1:9" x14ac:dyDescent="0.3">
      <c r="B996" s="187"/>
      <c r="C996" s="75"/>
      <c r="D996" s="31" t="s">
        <v>554</v>
      </c>
      <c r="E996" s="176">
        <v>15</v>
      </c>
      <c r="F996" s="32">
        <f t="shared" si="15"/>
        <v>0</v>
      </c>
      <c r="G996" s="188"/>
      <c r="I996" s="188"/>
    </row>
    <row r="997" spans="1:9" x14ac:dyDescent="0.3">
      <c r="B997" s="187"/>
      <c r="C997" s="75"/>
      <c r="D997" s="31" t="s">
        <v>555</v>
      </c>
      <c r="E997" s="176">
        <v>10</v>
      </c>
      <c r="F997" s="32">
        <f t="shared" si="15"/>
        <v>0</v>
      </c>
      <c r="G997" s="188"/>
      <c r="I997" s="188"/>
    </row>
    <row r="998" spans="1:9" x14ac:dyDescent="0.3">
      <c r="B998" s="187"/>
      <c r="C998" s="75"/>
      <c r="D998" s="31" t="s">
        <v>556</v>
      </c>
      <c r="E998" s="176">
        <v>5</v>
      </c>
      <c r="F998" s="32">
        <f t="shared" si="15"/>
        <v>0</v>
      </c>
      <c r="G998" s="188"/>
      <c r="I998" s="188"/>
    </row>
    <row r="999" spans="1:9" x14ac:dyDescent="0.3">
      <c r="B999" s="187"/>
      <c r="C999" s="75" t="s">
        <v>11</v>
      </c>
      <c r="D999" s="31" t="s">
        <v>557</v>
      </c>
      <c r="E999" s="176">
        <v>0</v>
      </c>
      <c r="F999" s="32">
        <f t="shared" si="15"/>
        <v>0</v>
      </c>
      <c r="G999" s="188"/>
      <c r="I999" s="188"/>
    </row>
    <row r="1000" spans="1:9" x14ac:dyDescent="0.3">
      <c r="B1000" s="5"/>
      <c r="C1000" s="91"/>
      <c r="D1000" s="31"/>
      <c r="E1000" s="176"/>
      <c r="F1000" s="32"/>
    </row>
    <row r="1001" spans="1:9" s="16" customFormat="1" x14ac:dyDescent="0.3">
      <c r="A1001" s="42">
        <v>129</v>
      </c>
      <c r="B1001" s="187" t="s">
        <v>628</v>
      </c>
      <c r="C1001" s="34"/>
      <c r="D1001" s="5" t="s">
        <v>8</v>
      </c>
      <c r="E1001" s="100">
        <v>15</v>
      </c>
      <c r="F1001" s="32">
        <f>IF(C1001="x",E1001,0)</f>
        <v>0</v>
      </c>
      <c r="G1001" s="189"/>
      <c r="H1001" s="47"/>
      <c r="I1001" s="189"/>
    </row>
    <row r="1002" spans="1:9" s="16" customFormat="1" x14ac:dyDescent="0.3">
      <c r="A1002" s="42"/>
      <c r="B1002" s="187"/>
      <c r="C1002" s="34" t="s">
        <v>11</v>
      </c>
      <c r="D1002" s="5" t="s">
        <v>26</v>
      </c>
      <c r="E1002" s="100">
        <v>0</v>
      </c>
      <c r="F1002" s="32">
        <f>IF(C1002="x",E1002,0)</f>
        <v>0</v>
      </c>
      <c r="G1002" s="189"/>
      <c r="H1002" s="47"/>
      <c r="I1002" s="189"/>
    </row>
    <row r="1003" spans="1:9" s="16" customFormat="1" x14ac:dyDescent="0.3">
      <c r="A1003" s="42"/>
      <c r="B1003" s="16" t="s">
        <v>48</v>
      </c>
      <c r="C1003" s="5"/>
      <c r="D1003" s="5"/>
      <c r="E1003" s="100"/>
      <c r="F1003" s="31"/>
      <c r="G1003" s="44"/>
      <c r="H1003" s="47"/>
      <c r="I1003" s="44"/>
    </row>
    <row r="1004" spans="1:9" s="16" customFormat="1" x14ac:dyDescent="0.3">
      <c r="A1004" s="42"/>
      <c r="B1004" s="39" t="e">
        <f>#REF!</f>
        <v>#REF!</v>
      </c>
      <c r="C1004" s="5"/>
      <c r="D1004" s="5"/>
      <c r="E1004" s="100"/>
      <c r="F1004" s="31"/>
      <c r="G1004" s="44"/>
      <c r="H1004" s="47"/>
      <c r="I1004" s="44"/>
    </row>
    <row r="1005" spans="1:9" x14ac:dyDescent="0.3">
      <c r="B1005" s="56"/>
      <c r="D1005" s="16"/>
      <c r="E1005" s="100"/>
      <c r="F1005" s="183"/>
      <c r="G1005" s="84"/>
      <c r="I1005" s="84"/>
    </row>
    <row r="1006" spans="1:9" x14ac:dyDescent="0.3">
      <c r="A1006" s="164"/>
      <c r="B1006" s="184" t="s">
        <v>629</v>
      </c>
      <c r="C1006" s="184"/>
      <c r="D1006" s="184"/>
      <c r="E1006" s="184"/>
      <c r="F1006" s="184"/>
      <c r="G1006" s="184"/>
      <c r="H1006" s="185"/>
      <c r="I1006" s="184"/>
    </row>
    <row r="1007" spans="1:9" x14ac:dyDescent="0.3">
      <c r="B1007" s="4"/>
      <c r="E1007" s="144"/>
      <c r="F1007" s="186"/>
    </row>
  </sheetData>
  <sheetProtection algorithmName="SHA-512" hashValue="BFjHmpnI9Hm33sTSN2dYMT1d7gd0LI+aTMx0hPUokKW06ZACyavUjK86dP+azrukj0U6RSaHqusosKzcFGa8Mw==" saltValue="m1aARSgpjqBjNl7iKjmcjw==" spinCount="100000" sheet="1" objects="1" scenarios="1"/>
  <protectedRanges>
    <protectedRange sqref="C342:C1004 D955:E955 D890:E890 D829:E829 D797:E797 D794:E794 D791:E791 D737:E737 D676:E676 D599:E599 D479:E479 D476:E476 D473:E473 D448:E448 D417:E417 D386:E386 D354:E355 G829 I829 G354:I355 G386:I386 G417:I417 G448:I448 G473:I473 G476:I476 G479:I479 G599:I599 G676:I676 G737:I737 G791:I791 G794:I794 G797:I797 G890:I890 G955:I955" name="Range6"/>
    <protectedRange sqref="C338:D340" name="Range5"/>
    <protectedRange sqref="C326:D330" name="Range4"/>
    <protectedRange sqref="C109:C324 D320:E320 D267:E267 D264:E264 D261:E261 D172:E172 D113:E113 G113:I113 G172:I172 G261:I261 G264:I264 G267:I267 G320:I320" name="Range3"/>
    <protectedRange sqref="C102:D107" name="Range2"/>
    <protectedRange sqref="C7:C99" name="Range1"/>
    <protectedRange sqref="F737 F479 F476 F473 F448 F417 F386 F354:F355 F599 F676 F791 F794 F797 F829 F890 F955" name="Range6_1"/>
    <protectedRange sqref="F320 F267 F264 F261 F172 F113" name="Range3_1"/>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2 B4:B6 B10 B16 B32 B37 B57 B62 B263 B194 B200 B475 B793 B1008:B1048576 B113 B21 B27 B29 B241 B347 B429 B435 B441 B447 B460 B466 B44 B54 B98:B99 B124 B161 B147 B151 B171 B233 B260 B353 B577 B930 B954 B612:B613 B149 B361 B392 B273:B277 B297:B300 B681 B694 B265:B267 B12 B18 B23:B24 B34 B39 B59 B64 B243 B279:B283 B285:B289 B291 B302:B305 B307 B683 B696">
    <cfRule type="containsText" dxfId="355" priority="347" operator="containsText" text="Please fill your answer here.">
      <formula>NOT(ISERROR(SEARCH("Please fill your answer here.",B2)))</formula>
    </cfRule>
  </conditionalFormatting>
  <conditionalFormatting sqref="B3">
    <cfRule type="containsText" dxfId="354" priority="346" operator="containsText" text="Please fill your answer here.">
      <formula>NOT(ISERROR(SEARCH("Please fill your answer here.",B3)))</formula>
    </cfRule>
  </conditionalFormatting>
  <conditionalFormatting sqref="A2:E2 G2:H2 J2:XFD2">
    <cfRule type="expression" dxfId="353" priority="343">
      <formula>$B2="This section is completed"</formula>
    </cfRule>
    <cfRule type="expression" dxfId="352" priority="344">
      <formula>$B2="This section contains missing answers"</formula>
    </cfRule>
    <cfRule type="containsText" dxfId="351" priority="345" operator="containsText" text="This section contains missing answers">
      <formula>NOT(ISERROR(SEARCH("This section contains missing answers",A2)))</formula>
    </cfRule>
  </conditionalFormatting>
  <conditionalFormatting sqref="B72 B74">
    <cfRule type="containsText" dxfId="350" priority="342" operator="containsText" text="Please fill your answer here.">
      <formula>NOT(ISERROR(SEARCH("Please fill your answer here.",B72)))</formula>
    </cfRule>
  </conditionalFormatting>
  <conditionalFormatting sqref="B67 B69">
    <cfRule type="containsText" dxfId="349" priority="341" operator="containsText" text="Please fill your answer here.">
      <formula>NOT(ISERROR(SEARCH("Please fill your answer here.",B67)))</formula>
    </cfRule>
  </conditionalFormatting>
  <conditionalFormatting sqref="B116 B118">
    <cfRule type="containsText" dxfId="348" priority="340" operator="containsText" text="Please fill your answer here.">
      <formula>NOT(ISERROR(SEARCH("Please fill your answer here.",B116)))</formula>
    </cfRule>
  </conditionalFormatting>
  <conditionalFormatting sqref="B132 B141 B146">
    <cfRule type="containsText" dxfId="347" priority="339" operator="containsText" text="Please fill your answer here.">
      <formula>NOT(ISERROR(SEARCH("Please fill your answer here.",B132)))</formula>
    </cfRule>
  </conditionalFormatting>
  <conditionalFormatting sqref="B154 B156">
    <cfRule type="containsText" dxfId="346" priority="338" operator="containsText" text="Please fill your answer here.">
      <formula>NOT(ISERROR(SEARCH("Please fill your answer here.",B154)))</formula>
    </cfRule>
  </conditionalFormatting>
  <conditionalFormatting sqref="B175 B177">
    <cfRule type="containsText" dxfId="345" priority="337" operator="containsText" text="Please fill your answer here.">
      <formula>NOT(ISERROR(SEARCH("Please fill your answer here.",B175)))</formula>
    </cfRule>
  </conditionalFormatting>
  <conditionalFormatting sqref="B180 B182">
    <cfRule type="containsText" dxfId="344" priority="336" operator="containsText" text="Please fill your answer here.">
      <formula>NOT(ISERROR(SEARCH("Please fill your answer here.",B180)))</formula>
    </cfRule>
  </conditionalFormatting>
  <conditionalFormatting sqref="B186 B188">
    <cfRule type="containsText" dxfId="343" priority="335" operator="containsText" text="Please fill your answer here.">
      <formula>NOT(ISERROR(SEARCH("Please fill your answer here.",B186)))</formula>
    </cfRule>
  </conditionalFormatting>
  <conditionalFormatting sqref="B221 B228 B223">
    <cfRule type="containsText" dxfId="342" priority="334" operator="containsText" text="Please fill your answer here.">
      <formula>NOT(ISERROR(SEARCH("Please fill your answer here.",B221)))</formula>
    </cfRule>
  </conditionalFormatting>
  <conditionalFormatting sqref="B236 B238">
    <cfRule type="containsText" dxfId="341" priority="333" operator="containsText" text="Please fill your answer here.">
      <formula>NOT(ISERROR(SEARCH("Please fill your answer here.",B236)))</formula>
    </cfRule>
  </conditionalFormatting>
  <conditionalFormatting sqref="B262">
    <cfRule type="containsText" dxfId="340" priority="332" operator="containsText" text="Please fill your answer here.">
      <formula>NOT(ISERROR(SEARCH("Please fill your answer here.",B262)))</formula>
    </cfRule>
  </conditionalFormatting>
  <conditionalFormatting sqref="A262:E262 G262:H262 J262:XFD262">
    <cfRule type="expression" dxfId="339" priority="329">
      <formula>$B262="Dimension 1: Policy is completed"</formula>
    </cfRule>
    <cfRule type="expression" dxfId="338" priority="330">
      <formula>$B262="Dimension 1: Policy contains missing answers"</formula>
    </cfRule>
    <cfRule type="containsText" dxfId="337" priority="331" operator="containsText" text="This section contains missing answers">
      <formula>NOT(ISERROR(SEARCH("This section contains missing answers",A262)))</formula>
    </cfRule>
  </conditionalFormatting>
  <conditionalFormatting sqref="B320">
    <cfRule type="containsText" dxfId="336" priority="328" operator="containsText" text="Please fill your answer here.">
      <formula>NOT(ISERROR(SEARCH("Please fill your answer here.",B320)))</formula>
    </cfRule>
  </conditionalFormatting>
  <conditionalFormatting sqref="B264">
    <cfRule type="containsText" dxfId="335" priority="327" operator="containsText" text="Please fill your answer here.">
      <formula>NOT(ISERROR(SEARCH("Please fill your answer here.",B264)))</formula>
    </cfRule>
  </conditionalFormatting>
  <conditionalFormatting sqref="B331">
    <cfRule type="containsText" dxfId="334" priority="326" operator="containsText" text="Please fill your answer here.">
      <formula>NOT(ISERROR(SEARCH("Please fill your answer here.",B331)))</formula>
    </cfRule>
  </conditionalFormatting>
  <conditionalFormatting sqref="B341">
    <cfRule type="containsText" dxfId="333" priority="325" operator="containsText" text="Please fill your answer here.">
      <formula>NOT(ISERROR(SEARCH("Please fill your answer here.",B341)))</formula>
    </cfRule>
  </conditionalFormatting>
  <conditionalFormatting sqref="B324">
    <cfRule type="containsText" dxfId="332" priority="324" operator="containsText" text="Please fill your answer here.">
      <formula>NOT(ISERROR(SEARCH("Please fill your answer here.",B324)))</formula>
    </cfRule>
  </conditionalFormatting>
  <conditionalFormatting sqref="B373">
    <cfRule type="containsText" dxfId="331" priority="323" operator="containsText" text="Please fill your answer here.">
      <formula>NOT(ISERROR(SEARCH("Please fill your answer here.",B373)))</formula>
    </cfRule>
  </conditionalFormatting>
  <conditionalFormatting sqref="B379">
    <cfRule type="containsText" dxfId="330" priority="322" operator="containsText" text="Please fill your answer here.">
      <formula>NOT(ISERROR(SEARCH("Please fill your answer here.",B379)))</formula>
    </cfRule>
  </conditionalFormatting>
  <conditionalFormatting sqref="B385 B398 B404 B410 B416">
    <cfRule type="containsText" dxfId="329" priority="321" operator="containsText" text="Please fill your answer here.">
      <formula>NOT(ISERROR(SEARCH("Please fill your answer here.",B385)))</formula>
    </cfRule>
  </conditionalFormatting>
  <conditionalFormatting sqref="B345">
    <cfRule type="containsText" dxfId="328" priority="319" operator="containsText" text="Please fill your answer here.">
      <formula>NOT(ISERROR(SEARCH("Please fill your answer here.",B345)))</formula>
    </cfRule>
  </conditionalFormatting>
  <conditionalFormatting sqref="B359">
    <cfRule type="containsText" dxfId="327" priority="318" operator="containsText" text="Please fill your answer here.">
      <formula>NOT(ISERROR(SEARCH("Please fill your answer here.",B359)))</formula>
    </cfRule>
  </conditionalFormatting>
  <conditionalFormatting sqref="B417">
    <cfRule type="containsText" dxfId="326" priority="320" operator="containsText" text="Please fill your answer here.">
      <formula>NOT(ISERROR(SEARCH("Please fill your answer here.",B417)))</formula>
    </cfRule>
  </conditionalFormatting>
  <conditionalFormatting sqref="B377">
    <cfRule type="containsText" dxfId="325" priority="317" operator="containsText" text="Please fill your answer here.">
      <formula>NOT(ISERROR(SEARCH("Please fill your answer here.",B377)))</formula>
    </cfRule>
  </conditionalFormatting>
  <conditionalFormatting sqref="B423">
    <cfRule type="containsText" dxfId="324" priority="316" operator="containsText" text="Please fill your answer here.">
      <formula>NOT(ISERROR(SEARCH("Please fill your answer here.",B423)))</formula>
    </cfRule>
  </conditionalFormatting>
  <conditionalFormatting sqref="B448">
    <cfRule type="containsText" dxfId="323" priority="315" operator="containsText" text="Please fill your answer here.">
      <formula>NOT(ISERROR(SEARCH("Please fill your answer here.",B448)))</formula>
    </cfRule>
  </conditionalFormatting>
  <conditionalFormatting sqref="B454">
    <cfRule type="containsText" dxfId="322" priority="314" operator="containsText" text="Please fill your answer here.">
      <formula>NOT(ISERROR(SEARCH("Please fill your answer here.",B454)))</formula>
    </cfRule>
  </conditionalFormatting>
  <conditionalFormatting sqref="B472">
    <cfRule type="containsText" dxfId="321" priority="313" operator="containsText" text="Please fill your answer here.">
      <formula>NOT(ISERROR(SEARCH("Please fill your answer here.",B472)))</formula>
    </cfRule>
  </conditionalFormatting>
  <conditionalFormatting sqref="B474">
    <cfRule type="containsText" dxfId="320" priority="312" operator="containsText" text="Please fill your answer here.">
      <formula>NOT(ISERROR(SEARCH("Please fill your answer here.",B474)))</formula>
    </cfRule>
  </conditionalFormatting>
  <conditionalFormatting sqref="B313 B319">
    <cfRule type="containsText" dxfId="319" priority="311" operator="containsText" text="Please fill your answer here.">
      <formula>NOT(ISERROR(SEARCH("Please fill your answer here.",B313)))</formula>
    </cfRule>
  </conditionalFormatting>
  <conditionalFormatting sqref="B311">
    <cfRule type="containsText" dxfId="318" priority="310" operator="containsText" text="Please fill your answer here.">
      <formula>NOT(ISERROR(SEARCH("Please fill your answer here.",B311)))</formula>
    </cfRule>
  </conditionalFormatting>
  <conditionalFormatting sqref="B541">
    <cfRule type="containsText" dxfId="317" priority="307"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316" priority="309" operator="containsText" text="Please fill your answer here.">
      <formula>NOT(ISERROR(SEARCH("Please fill your answer here.",B477)))</formula>
    </cfRule>
  </conditionalFormatting>
  <conditionalFormatting sqref="B476">
    <cfRule type="containsText" dxfId="315" priority="308" operator="containsText" text="Please fill your answer here.">
      <formula>NOT(ISERROR(SEARCH("Please fill your answer here.",B476)))</formula>
    </cfRule>
  </conditionalFormatting>
  <conditionalFormatting sqref="B526">
    <cfRule type="containsText" dxfId="314" priority="306" operator="containsText" text="Please fill your answer here.">
      <formula>NOT(ISERROR(SEARCH("Please fill your answer here.",B526)))</formula>
    </cfRule>
  </conditionalFormatting>
  <conditionalFormatting sqref="B763 B765">
    <cfRule type="containsText" dxfId="313" priority="305" operator="containsText" text="Please fill your answer here.">
      <formula>NOT(ISERROR(SEARCH("Please fill your answer here.",B763)))</formula>
    </cfRule>
  </conditionalFormatting>
  <conditionalFormatting sqref="B768 B770">
    <cfRule type="containsText" dxfId="312" priority="304" operator="containsText" text="Please fill your answer here.">
      <formula>NOT(ISERROR(SEARCH("Please fill your answer here.",B768)))</formula>
    </cfRule>
  </conditionalFormatting>
  <conditionalFormatting sqref="B785">
    <cfRule type="containsText" dxfId="311" priority="303" operator="containsText" text="Please fill your answer here.">
      <formula>NOT(ISERROR(SEARCH("Please fill your answer here.",B785)))</formula>
    </cfRule>
  </conditionalFormatting>
  <conditionalFormatting sqref="B792">
    <cfRule type="containsText" dxfId="310" priority="302" operator="containsText" text="Please fill your answer here.">
      <formula>NOT(ISERROR(SEARCH("Please fill your answer here.",B792)))</formula>
    </cfRule>
  </conditionalFormatting>
  <conditionalFormatting sqref="B482 B484 B487">
    <cfRule type="containsText" dxfId="309" priority="301" operator="containsText" text="Please fill your answer here.">
      <formula>NOT(ISERROR(SEARCH("Please fill your answer here.",B482)))</formula>
    </cfRule>
  </conditionalFormatting>
  <conditionalFormatting sqref="B551">
    <cfRule type="containsText" dxfId="308" priority="300" operator="containsText" text="Please fill your answer here.">
      <formula>NOT(ISERROR(SEARCH("Please fill your answer here.",B551)))</formula>
    </cfRule>
  </conditionalFormatting>
  <conditionalFormatting sqref="B554 B556">
    <cfRule type="containsText" dxfId="307" priority="299" operator="containsText" text="Please fill your answer here.">
      <formula>NOT(ISERROR(SEARCH("Please fill your answer here.",B554)))</formula>
    </cfRule>
  </conditionalFormatting>
  <conditionalFormatting sqref="B572 B582">
    <cfRule type="containsText" dxfId="306" priority="298" operator="containsText" text="Please fill your answer here.">
      <formula>NOT(ISERROR(SEARCH("Please fill your answer here.",B572)))</formula>
    </cfRule>
  </conditionalFormatting>
  <conditionalFormatting sqref="B585 B587">
    <cfRule type="containsText" dxfId="305" priority="297" operator="containsText" text="Please fill your answer here.">
      <formula>NOT(ISERROR(SEARCH("Please fill your answer here.",B585)))</formula>
    </cfRule>
  </conditionalFormatting>
  <conditionalFormatting sqref="B567">
    <cfRule type="containsText" dxfId="304" priority="296" operator="containsText" text="Please fill your answer here.">
      <formula>NOT(ISERROR(SEARCH("Please fill your answer here.",B567)))</formula>
    </cfRule>
  </conditionalFormatting>
  <conditionalFormatting sqref="B592">
    <cfRule type="containsText" dxfId="303" priority="295" operator="containsText" text="Please fill your answer here.">
      <formula>NOT(ISERROR(SEARCH("Please fill your answer here.",B592)))</formula>
    </cfRule>
  </conditionalFormatting>
  <conditionalFormatting sqref="B598">
    <cfRule type="containsText" dxfId="302" priority="294" operator="containsText" text="Please fill your answer here.">
      <formula>NOT(ISERROR(SEARCH("Please fill your answer here.",B598)))</formula>
    </cfRule>
  </conditionalFormatting>
  <conditionalFormatting sqref="B627 B637 B629 B639">
    <cfRule type="containsText" dxfId="301" priority="293" operator="containsText" text="Please fill your answer here.">
      <formula>NOT(ISERROR(SEARCH("Please fill your answer here.",B627)))</formula>
    </cfRule>
  </conditionalFormatting>
  <conditionalFormatting sqref="B605 B602">
    <cfRule type="containsText" dxfId="300" priority="292" operator="containsText" text="Please fill your answer here.">
      <formula>NOT(ISERROR(SEARCH("Please fill your answer here.",B602)))</formula>
    </cfRule>
  </conditionalFormatting>
  <conditionalFormatting sqref="B607 B617">
    <cfRule type="containsText" dxfId="299" priority="291" operator="containsText" text="Please fill your answer here.">
      <formula>NOT(ISERROR(SEARCH("Please fill your answer here.",B607)))</formula>
    </cfRule>
  </conditionalFormatting>
  <conditionalFormatting sqref="B650 B652">
    <cfRule type="containsText" dxfId="298" priority="290" operator="containsText" text="Please fill your answer here.">
      <formula>NOT(ISERROR(SEARCH("Please fill your answer here.",B650)))</formula>
    </cfRule>
  </conditionalFormatting>
  <conditionalFormatting sqref="B675">
    <cfRule type="containsText" dxfId="297" priority="289" operator="containsText" text="Please fill your answer here.">
      <formula>NOT(ISERROR(SEARCH("Please fill your answer here.",B675)))</formula>
    </cfRule>
  </conditionalFormatting>
  <conditionalFormatting sqref="B714 B716">
    <cfRule type="containsText" dxfId="296" priority="288" operator="containsText" text="Please fill your answer here.">
      <formula>NOT(ISERROR(SEARCH("Please fill your answer here.",B714)))</formula>
    </cfRule>
  </conditionalFormatting>
  <conditionalFormatting sqref="B711 B689 B691:B692">
    <cfRule type="containsText" dxfId="295" priority="287" operator="containsText" text="Please fill your answer here.">
      <formula>NOT(ISERROR(SEARCH("Please fill your answer here.",B689)))</formula>
    </cfRule>
  </conditionalFormatting>
  <conditionalFormatting sqref="B655 B665 B667">
    <cfRule type="containsText" dxfId="294" priority="286" operator="containsText" text="Please fill your answer here.">
      <formula>NOT(ISERROR(SEARCH("Please fill your answer here.",B655)))</formula>
    </cfRule>
  </conditionalFormatting>
  <conditionalFormatting sqref="B657">
    <cfRule type="containsText" dxfId="293" priority="285" operator="containsText" text="Please fill your answer here.">
      <formula>NOT(ISERROR(SEARCH("Please fill your answer here.",B657)))</formula>
    </cfRule>
  </conditionalFormatting>
  <conditionalFormatting sqref="B724 B736 B731 B726">
    <cfRule type="containsText" dxfId="292" priority="284" operator="containsText" text="Please fill your answer here.">
      <formula>NOT(ISERROR(SEARCH("Please fill your answer here.",B724)))</formula>
    </cfRule>
  </conditionalFormatting>
  <conditionalFormatting sqref="B676">
    <cfRule type="containsText" dxfId="291" priority="283" operator="containsText" text="Please fill your answer here.">
      <formula>NOT(ISERROR(SEARCH("Please fill your answer here.",B676)))</formula>
    </cfRule>
  </conditionalFormatting>
  <conditionalFormatting sqref="B737">
    <cfRule type="containsText" dxfId="290" priority="282" operator="containsText" text="Please fill your answer here.">
      <formula>NOT(ISERROR(SEARCH("Please fill your answer here.",B737)))</formula>
    </cfRule>
  </conditionalFormatting>
  <conditionalFormatting sqref="B740 B742">
    <cfRule type="containsText" dxfId="289" priority="281" operator="containsText" text="Please fill your answer here.">
      <formula>NOT(ISERROR(SEARCH("Please fill your answer here.",B740)))</formula>
    </cfRule>
  </conditionalFormatting>
  <conditionalFormatting sqref="B748 B755 B750">
    <cfRule type="containsText" dxfId="288" priority="280" operator="containsText" text="Please fill your answer here.">
      <formula>NOT(ISERROR(SEARCH("Please fill your answer here.",B748)))</formula>
    </cfRule>
  </conditionalFormatting>
  <conditionalFormatting sqref="B758 B760">
    <cfRule type="containsText" dxfId="287" priority="279" operator="containsText" text="Please fill your answer here.">
      <formula>NOT(ISERROR(SEARCH("Please fill your answer here.",B758)))</formula>
    </cfRule>
  </conditionalFormatting>
  <conditionalFormatting sqref="B539">
    <cfRule type="containsText" dxfId="286" priority="278" operator="containsText" text="Please fill your answer here.">
      <formula>NOT(ISERROR(SEARCH("Please fill your answer here.",B539)))</formula>
    </cfRule>
  </conditionalFormatting>
  <conditionalFormatting sqref="B549">
    <cfRule type="containsText" dxfId="285" priority="277" operator="containsText" text="Please fill your answer here.">
      <formula>NOT(ISERROR(SEARCH("Please fill your answer here.",B549)))</formula>
    </cfRule>
  </conditionalFormatting>
  <conditionalFormatting sqref="B570">
    <cfRule type="containsText" dxfId="284" priority="276" operator="containsText" text="Please fill your answer here.">
      <formula>NOT(ISERROR(SEARCH("Please fill your answer here.",B570)))</formula>
    </cfRule>
  </conditionalFormatting>
  <conditionalFormatting sqref="B580">
    <cfRule type="containsText" dxfId="283" priority="275" operator="containsText" text="Please fill your answer here.">
      <formula>NOT(ISERROR(SEARCH("Please fill your answer here.",B580)))</formula>
    </cfRule>
  </conditionalFormatting>
  <conditionalFormatting sqref="B590">
    <cfRule type="containsText" dxfId="282" priority="274" operator="containsText" text="Please fill your answer here.">
      <formula>NOT(ISERROR(SEARCH("Please fill your answer here.",B590)))</formula>
    </cfRule>
  </conditionalFormatting>
  <conditionalFormatting sqref="B673">
    <cfRule type="containsText" dxfId="281" priority="273" operator="containsText" text="Please fill your answer here.">
      <formula>NOT(ISERROR(SEARCH("Please fill your answer here.",B673)))</formula>
    </cfRule>
  </conditionalFormatting>
  <conditionalFormatting sqref="B783">
    <cfRule type="containsText" dxfId="280" priority="272" operator="containsText" text="Please fill your answer here.">
      <formula>NOT(ISERROR(SEARCH("Please fill your answer here.",B783)))</formula>
    </cfRule>
  </conditionalFormatting>
  <conditionalFormatting sqref="B788">
    <cfRule type="containsText" dxfId="279" priority="271" operator="containsText" text="Please fill your answer here.">
      <formula>NOT(ISERROR(SEARCH("Please fill your answer here.",B788)))</formula>
    </cfRule>
  </conditionalFormatting>
  <conditionalFormatting sqref="B632 B634">
    <cfRule type="containsText" dxfId="278" priority="270" operator="containsText" text="Please fill your answer here.">
      <formula>NOT(ISERROR(SEARCH("Please fill your answer here.",B632)))</formula>
    </cfRule>
  </conditionalFormatting>
  <conditionalFormatting sqref="B795:B797 B837 B842 B882 B887 B1005 B933 B839 B844 B884 B889">
    <cfRule type="containsText" dxfId="277" priority="269" operator="containsText" text="Please fill your answer here.">
      <formula>NOT(ISERROR(SEARCH("Please fill your answer here.",B795)))</formula>
    </cfRule>
  </conditionalFormatting>
  <conditionalFormatting sqref="B794">
    <cfRule type="containsText" dxfId="276" priority="268" operator="containsText" text="Please fill your answer here.">
      <formula>NOT(ISERROR(SEARCH("Please fill your answer here.",B794)))</formula>
    </cfRule>
  </conditionalFormatting>
  <conditionalFormatting sqref="B832 B802 B834">
    <cfRule type="containsText" dxfId="275" priority="266" operator="containsText" text="Please fill your answer here.">
      <formula>NOT(ISERROR(SEARCH("Please fill your answer here.",B802)))</formula>
    </cfRule>
  </conditionalFormatting>
  <conditionalFormatting sqref="B1007">
    <cfRule type="containsText" dxfId="274" priority="267" operator="containsText" text="Please fill your answer here.">
      <formula>NOT(ISERROR(SEARCH("Please fill your answer here.",B1007)))</formula>
    </cfRule>
  </conditionalFormatting>
  <conditionalFormatting sqref="B809">
    <cfRule type="containsText" dxfId="273" priority="265" operator="containsText" text="Please fill your answer here.">
      <formula>NOT(ISERROR(SEARCH("Please fill your answer here.",B809)))</formula>
    </cfRule>
  </conditionalFormatting>
  <conditionalFormatting sqref="B816">
    <cfRule type="containsText" dxfId="272" priority="264" operator="containsText" text="Please fill your answer here.">
      <formula>NOT(ISERROR(SEARCH("Please fill your answer here.",B816)))</formula>
    </cfRule>
  </conditionalFormatting>
  <conditionalFormatting sqref="B829">
    <cfRule type="containsText" dxfId="271" priority="263" operator="containsText" text="Please fill your answer here.">
      <formula>NOT(ISERROR(SEARCH("Please fill your answer here.",B829)))</formula>
    </cfRule>
  </conditionalFormatting>
  <conditionalFormatting sqref="B848 B850">
    <cfRule type="containsText" dxfId="270" priority="262" operator="containsText" text="Please fill your answer here.">
      <formula>NOT(ISERROR(SEARCH("Please fill your answer here.",B848)))</formula>
    </cfRule>
  </conditionalFormatting>
  <conditionalFormatting sqref="B857">
    <cfRule type="containsText" dxfId="269" priority="261" operator="containsText" text="Please fill your answer here.">
      <formula>NOT(ISERROR(SEARCH("Please fill your answer here.",B857)))</formula>
    </cfRule>
  </conditionalFormatting>
  <conditionalFormatting sqref="B864">
    <cfRule type="containsText" dxfId="268" priority="260" operator="containsText" text="Please fill your answer here.">
      <formula>NOT(ISERROR(SEARCH("Please fill your answer here.",B864)))</formula>
    </cfRule>
  </conditionalFormatting>
  <conditionalFormatting sqref="B855">
    <cfRule type="containsText" dxfId="267" priority="259" operator="containsText" text="Please fill your answer here.">
      <formula>NOT(ISERROR(SEARCH("Please fill your answer here.",B855)))</formula>
    </cfRule>
  </conditionalFormatting>
  <conditionalFormatting sqref="B869">
    <cfRule type="containsText" dxfId="266" priority="258" operator="containsText" text="Please fill your answer here.">
      <formula>NOT(ISERROR(SEARCH("Please fill your answer here.",B869)))</formula>
    </cfRule>
  </conditionalFormatting>
  <conditionalFormatting sqref="B890">
    <cfRule type="containsText" dxfId="265" priority="257" operator="containsText" text="Please fill your answer here.">
      <formula>NOT(ISERROR(SEARCH("Please fill your answer here.",B890)))</formula>
    </cfRule>
  </conditionalFormatting>
  <conditionalFormatting sqref="B915">
    <cfRule type="containsText" dxfId="264" priority="256" operator="containsText" text="Please fill your answer here.">
      <formula>NOT(ISERROR(SEARCH("Please fill your answer here.",B915)))</formula>
    </cfRule>
  </conditionalFormatting>
  <conditionalFormatting sqref="B913">
    <cfRule type="containsText" dxfId="263" priority="255" operator="containsText" text="Please fill your answer here.">
      <formula>NOT(ISERROR(SEARCH("Please fill your answer here.",B913)))</formula>
    </cfRule>
  </conditionalFormatting>
  <conditionalFormatting sqref="B893 B895">
    <cfRule type="containsText" dxfId="262" priority="254" operator="containsText" text="Please fill your answer here.">
      <formula>NOT(ISERROR(SEARCH("Please fill your answer here.",B893)))</formula>
    </cfRule>
  </conditionalFormatting>
  <conditionalFormatting sqref="B905">
    <cfRule type="containsText" dxfId="261" priority="253" operator="containsText" text="Please fill your answer here.">
      <formula>NOT(ISERROR(SEARCH("Please fill your answer here.",B905)))</formula>
    </cfRule>
  </conditionalFormatting>
  <conditionalFormatting sqref="B925">
    <cfRule type="containsText" dxfId="260" priority="252" operator="containsText" text="Please fill your answer here.">
      <formula>NOT(ISERROR(SEARCH("Please fill your answer here.",B925)))</formula>
    </cfRule>
  </conditionalFormatting>
  <conditionalFormatting sqref="B923">
    <cfRule type="containsText" dxfId="259" priority="251" operator="containsText" text="Please fill your answer here.">
      <formula>NOT(ISERROR(SEARCH("Please fill your answer here.",B923)))</formula>
    </cfRule>
  </conditionalFormatting>
  <conditionalFormatting sqref="B946">
    <cfRule type="containsText" dxfId="258" priority="250" operator="containsText" text="Please fill your answer here.">
      <formula>NOT(ISERROR(SEARCH("Please fill your answer here.",B946)))</formula>
    </cfRule>
  </conditionalFormatting>
  <conditionalFormatting sqref="B936 B938">
    <cfRule type="containsText" dxfId="257" priority="249" operator="containsText" text="Please fill your answer here.">
      <formula>NOT(ISERROR(SEARCH("Please fill your answer here.",B936)))</formula>
    </cfRule>
  </conditionalFormatting>
  <conditionalFormatting sqref="B955">
    <cfRule type="containsText" dxfId="256" priority="248" operator="containsText" text="Please fill your answer here.">
      <formula>NOT(ISERROR(SEARCH("Please fill your answer here.",B955)))</formula>
    </cfRule>
  </conditionalFormatting>
  <conditionalFormatting sqref="B958 B960">
    <cfRule type="containsText" dxfId="255" priority="247" operator="containsText" text="Please fill your answer here.">
      <formula>NOT(ISERROR(SEARCH("Please fill your answer here.",B958)))</formula>
    </cfRule>
  </conditionalFormatting>
  <conditionalFormatting sqref="B965">
    <cfRule type="containsText" dxfId="254" priority="246" operator="containsText" text="Please fill your answer here.">
      <formula>NOT(ISERROR(SEARCH("Please fill your answer here.",B965)))</formula>
    </cfRule>
  </conditionalFormatting>
  <conditionalFormatting sqref="B972">
    <cfRule type="containsText" dxfId="253" priority="245" operator="containsText" text="Please fill your answer here.">
      <formula>NOT(ISERROR(SEARCH("Please fill your answer here.",B972)))</formula>
    </cfRule>
  </conditionalFormatting>
  <conditionalFormatting sqref="B979">
    <cfRule type="containsText" dxfId="252" priority="244" operator="containsText" text="Please fill your answer here.">
      <formula>NOT(ISERROR(SEARCH("Please fill your answer here.",B979)))</formula>
    </cfRule>
  </conditionalFormatting>
  <conditionalFormatting sqref="B986">
    <cfRule type="containsText" dxfId="251" priority="243" operator="containsText" text="Please fill your answer here.">
      <formula>NOT(ISERROR(SEARCH("Please fill your answer here.",B986)))</formula>
    </cfRule>
  </conditionalFormatting>
  <conditionalFormatting sqref="B993">
    <cfRule type="containsText" dxfId="250" priority="242" operator="containsText" text="Please fill your answer here.">
      <formula>NOT(ISERROR(SEARCH("Please fill your answer here.",B993)))</formula>
    </cfRule>
  </conditionalFormatting>
  <conditionalFormatting sqref="B963">
    <cfRule type="containsText" dxfId="249" priority="241" operator="containsText" text="Please fill your answer here.">
      <formula>NOT(ISERROR(SEARCH("Please fill your answer here.",B963)))</formula>
    </cfRule>
  </conditionalFormatting>
  <conditionalFormatting sqref="B110">
    <cfRule type="containsText" dxfId="248" priority="240" operator="containsText" text="Please fill your answer here.">
      <formula>NOT(ISERROR(SEARCH("Please fill your answer here.",B110)))</formula>
    </cfRule>
  </conditionalFormatting>
  <conditionalFormatting sqref="B226">
    <cfRule type="containsText" dxfId="247" priority="239" operator="containsText" text="Please fill your answer here.">
      <formula>NOT(ISERROR(SEARCH("Please fill your answer here.",B226)))</formula>
    </cfRule>
  </conditionalFormatting>
  <conditionalFormatting sqref="B231">
    <cfRule type="containsText" dxfId="246" priority="238" operator="containsText" text="Please fill your answer here.">
      <formula>NOT(ISERROR(SEARCH("Please fill your answer here.",B231)))</formula>
    </cfRule>
  </conditionalFormatting>
  <conditionalFormatting sqref="B336">
    <cfRule type="containsText" dxfId="245" priority="237" operator="containsText" text="Please fill your answer here.">
      <formula>NOT(ISERROR(SEARCH("Please fill your answer here.",B336)))</formula>
    </cfRule>
  </conditionalFormatting>
  <conditionalFormatting sqref="A792:E792 G792">
    <cfRule type="expression" dxfId="244" priority="348">
      <formula>$B792="Dimension 3: Portal is completed"</formula>
    </cfRule>
    <cfRule type="expression" dxfId="243" priority="349">
      <formula>$B792="Dimension 3: Portal contains missing answers"</formula>
    </cfRule>
    <cfRule type="containsText" dxfId="242" priority="350" operator="containsText" text="This section contains missing answers">
      <formula>NOT(ISERROR(SEARCH("This section contains missing answers",A792)))</formula>
    </cfRule>
  </conditionalFormatting>
  <conditionalFormatting sqref="A1007:E1007 G1007">
    <cfRule type="expression" dxfId="241" priority="351">
      <formula>$B1007="Dimension 4: Quality is completed"</formula>
    </cfRule>
    <cfRule type="expression" dxfId="240" priority="352">
      <formula>$B1007="Dimension 4: Quality contains missing answers"</formula>
    </cfRule>
    <cfRule type="containsText" dxfId="239" priority="353" operator="containsText" text="This section contains missing answers">
      <formula>NOT(ISERROR(SEARCH("This section contains missing answers",A1007)))</formula>
    </cfRule>
  </conditionalFormatting>
  <conditionalFormatting sqref="B354:B355">
    <cfRule type="containsText" dxfId="238" priority="236" operator="containsText" text="Please fill your answer here.">
      <formula>NOT(ISERROR(SEARCH("Please fill your answer here.",B354)))</formula>
    </cfRule>
  </conditionalFormatting>
  <conditionalFormatting sqref="B367">
    <cfRule type="containsText" dxfId="237" priority="235" operator="containsText" text="Please fill your answer here.">
      <formula>NOT(ISERROR(SEARCH("Please fill your answer here.",B367)))</formula>
    </cfRule>
  </conditionalFormatting>
  <conditionalFormatting sqref="B365">
    <cfRule type="containsText" dxfId="236" priority="234" operator="containsText" text="Please fill your answer here.">
      <formula>NOT(ISERROR(SEARCH("Please fill your answer here.",B365)))</formula>
    </cfRule>
  </conditionalFormatting>
  <conditionalFormatting sqref="B386">
    <cfRule type="containsText" dxfId="235" priority="233" operator="containsText" text="Please fill your answer here.">
      <formula>NOT(ISERROR(SEARCH("Please fill your answer here.",B386)))</formula>
    </cfRule>
  </conditionalFormatting>
  <conditionalFormatting sqref="B390">
    <cfRule type="containsText" dxfId="234" priority="232" operator="containsText" text="Please fill your answer here.">
      <formula>NOT(ISERROR(SEARCH("Please fill your answer here.",B390)))</formula>
    </cfRule>
  </conditionalFormatting>
  <conditionalFormatting sqref="B421">
    <cfRule type="containsText" dxfId="233" priority="231" operator="containsText" text="Please fill your answer here.">
      <formula>NOT(ISERROR(SEARCH("Please fill your answer here.",B421)))</formula>
    </cfRule>
  </conditionalFormatting>
  <conditionalFormatting sqref="B452">
    <cfRule type="containsText" dxfId="232" priority="230" operator="containsText" text="Please fill your answer here.">
      <formula>NOT(ISERROR(SEARCH("Please fill your answer here.",B452)))</formula>
    </cfRule>
  </conditionalFormatting>
  <conditionalFormatting sqref="B192">
    <cfRule type="containsText" dxfId="231" priority="229" operator="containsText" text="Please fill your answer here.">
      <formula>NOT(ISERROR(SEARCH("Please fill your answer here.",B192)))</formula>
    </cfRule>
  </conditionalFormatting>
  <conditionalFormatting sqref="B42">
    <cfRule type="containsText" dxfId="230" priority="228" operator="containsText" text="Please fill your answer here.">
      <formula>NOT(ISERROR(SEARCH("Please fill your answer here.",B42)))</formula>
    </cfRule>
  </conditionalFormatting>
  <conditionalFormatting sqref="B47 B49">
    <cfRule type="containsText" dxfId="229" priority="227" operator="containsText" text="Please fill your answer here.">
      <formula>NOT(ISERROR(SEARCH("Please fill your answer here.",B47)))</formula>
    </cfRule>
  </conditionalFormatting>
  <conditionalFormatting sqref="B144">
    <cfRule type="containsText" dxfId="228" priority="226" operator="containsText" text="Please fill your answer here.">
      <formula>NOT(ISERROR(SEARCH("Please fill your answer here.",B144)))</formula>
    </cfRule>
  </conditionalFormatting>
  <conditionalFormatting sqref="B130">
    <cfRule type="containsText" dxfId="227" priority="225" operator="containsText" text="Please fill your answer here.">
      <formula>NOT(ISERROR(SEARCH("Please fill your answer here.",B130)))</formula>
    </cfRule>
  </conditionalFormatting>
  <conditionalFormatting sqref="B122">
    <cfRule type="containsText" dxfId="226" priority="224" operator="containsText" text="Please fill your answer here.">
      <formula>NOT(ISERROR(SEARCH("Please fill your answer here.",B122)))</formula>
    </cfRule>
  </conditionalFormatting>
  <conditionalFormatting sqref="B159">
    <cfRule type="containsText" dxfId="225" priority="223" operator="containsText" text="Please fill your answer here.">
      <formula>NOT(ISERROR(SEARCH("Please fill your answer here.",B159)))</formula>
    </cfRule>
  </conditionalFormatting>
  <conditionalFormatting sqref="B169">
    <cfRule type="containsText" dxfId="224" priority="221" operator="containsText" text="Please fill your answer here.">
      <formula>NOT(ISERROR(SEARCH("Please fill your answer here.",B169)))</formula>
    </cfRule>
  </conditionalFormatting>
  <conditionalFormatting sqref="B164 B166">
    <cfRule type="containsText" dxfId="223" priority="222" operator="containsText" text="Please fill your answer here.">
      <formula>NOT(ISERROR(SEARCH("Please fill your answer here.",B164)))</formula>
    </cfRule>
  </conditionalFormatting>
  <conditionalFormatting sqref="B217 B205:B206 B208:B210 B212">
    <cfRule type="containsText" dxfId="222" priority="220" operator="containsText" text="Please fill your answer here.">
      <formula>NOT(ISERROR(SEARCH("Please fill your answer here.",B205)))</formula>
    </cfRule>
  </conditionalFormatting>
  <conditionalFormatting sqref="B249 B251">
    <cfRule type="containsText" dxfId="221" priority="219" operator="containsText" text="Please fill your answer here.">
      <formula>NOT(ISERROR(SEARCH("Please fill your answer here.",B249)))</formula>
    </cfRule>
  </conditionalFormatting>
  <conditionalFormatting sqref="B351">
    <cfRule type="containsText" dxfId="220" priority="218" operator="containsText" text="Please fill your answer here.">
      <formula>NOT(ISERROR(SEARCH("Please fill your answer here.",B351)))</formula>
    </cfRule>
  </conditionalFormatting>
  <conditionalFormatting sqref="B470">
    <cfRule type="containsText" dxfId="219" priority="205" operator="containsText" text="Please fill your answer here.">
      <formula>NOT(ISERROR(SEARCH("Please fill your answer here.",B470)))</formula>
    </cfRule>
  </conditionalFormatting>
  <conditionalFormatting sqref="B371">
    <cfRule type="containsText" dxfId="218" priority="217" operator="containsText" text="Please fill your answer here.">
      <formula>NOT(ISERROR(SEARCH("Please fill your answer here.",B371)))</formula>
    </cfRule>
  </conditionalFormatting>
  <conditionalFormatting sqref="B383">
    <cfRule type="containsText" dxfId="217" priority="216" operator="containsText" text="Please fill your answer here.">
      <formula>NOT(ISERROR(SEARCH("Please fill your answer here.",B383)))</formula>
    </cfRule>
  </conditionalFormatting>
  <conditionalFormatting sqref="B396">
    <cfRule type="containsText" dxfId="216" priority="215" operator="containsText" text="Please fill your answer here.">
      <formula>NOT(ISERROR(SEARCH("Please fill your answer here.",B396)))</formula>
    </cfRule>
  </conditionalFormatting>
  <conditionalFormatting sqref="B402">
    <cfRule type="containsText" dxfId="215" priority="214" operator="containsText" text="Please fill your answer here.">
      <formula>NOT(ISERROR(SEARCH("Please fill your answer here.",B402)))</formula>
    </cfRule>
  </conditionalFormatting>
  <conditionalFormatting sqref="B408">
    <cfRule type="containsText" dxfId="214" priority="213" operator="containsText" text="Please fill your answer here.">
      <formula>NOT(ISERROR(SEARCH("Please fill your answer here.",B408)))</formula>
    </cfRule>
  </conditionalFormatting>
  <conditionalFormatting sqref="B414">
    <cfRule type="containsText" dxfId="213" priority="212" operator="containsText" text="Please fill your answer here.">
      <formula>NOT(ISERROR(SEARCH("Please fill your answer here.",B414)))</formula>
    </cfRule>
  </conditionalFormatting>
  <conditionalFormatting sqref="B427">
    <cfRule type="containsText" dxfId="212" priority="211" operator="containsText" text="Please fill your answer here.">
      <formula>NOT(ISERROR(SEARCH("Please fill your answer here.",B427)))</formula>
    </cfRule>
  </conditionalFormatting>
  <conditionalFormatting sqref="B433">
    <cfRule type="containsText" dxfId="211" priority="210" operator="containsText" text="Please fill your answer here.">
      <formula>NOT(ISERROR(SEARCH("Please fill your answer here.",B433)))</formula>
    </cfRule>
  </conditionalFormatting>
  <conditionalFormatting sqref="B439">
    <cfRule type="containsText" dxfId="210" priority="209" operator="containsText" text="Please fill your answer here.">
      <formula>NOT(ISERROR(SEARCH("Please fill your answer here.",B439)))</formula>
    </cfRule>
  </conditionalFormatting>
  <conditionalFormatting sqref="B445">
    <cfRule type="containsText" dxfId="209" priority="208" operator="containsText" text="Please fill your answer here.">
      <formula>NOT(ISERROR(SEARCH("Please fill your answer here.",B445)))</formula>
    </cfRule>
  </conditionalFormatting>
  <conditionalFormatting sqref="B458">
    <cfRule type="containsText" dxfId="208" priority="207" operator="containsText" text="Please fill your answer here.">
      <formula>NOT(ISERROR(SEARCH("Please fill your answer here.",B458)))</formula>
    </cfRule>
  </conditionalFormatting>
  <conditionalFormatting sqref="B464">
    <cfRule type="containsText" dxfId="207" priority="206" operator="containsText" text="Please fill your answer here.">
      <formula>NOT(ISERROR(SEARCH("Please fill your answer here.",B464)))</formula>
    </cfRule>
  </conditionalFormatting>
  <conditionalFormatting sqref="B504">
    <cfRule type="containsText" dxfId="206" priority="204" operator="containsText" text="Please fill your answer here.">
      <formula>NOT(ISERROR(SEARCH("Please fill your answer here.",B504)))</formula>
    </cfRule>
  </conditionalFormatting>
  <conditionalFormatting sqref="B509">
    <cfRule type="containsText" dxfId="205" priority="203" operator="containsText" text="Please fill your answer here.">
      <formula>NOT(ISERROR(SEARCH("Please fill your answer here.",B509)))</formula>
    </cfRule>
  </conditionalFormatting>
  <conditionalFormatting sqref="B524">
    <cfRule type="containsText" dxfId="204" priority="202" operator="containsText" text="Please fill your answer here.">
      <formula>NOT(ISERROR(SEARCH("Please fill your answer here.",B524)))</formula>
    </cfRule>
  </conditionalFormatting>
  <conditionalFormatting sqref="B514">
    <cfRule type="containsText" dxfId="203" priority="201" operator="containsText" text="Please fill your answer here.">
      <formula>NOT(ISERROR(SEARCH("Please fill your answer here.",B514)))</formula>
    </cfRule>
  </conditionalFormatting>
  <conditionalFormatting sqref="B531 B536">
    <cfRule type="containsText" dxfId="202" priority="200" operator="containsText" text="Please fill your answer here.">
      <formula>NOT(ISERROR(SEARCH("Please fill your answer here.",B531)))</formula>
    </cfRule>
  </conditionalFormatting>
  <conditionalFormatting sqref="B529">
    <cfRule type="containsText" dxfId="201" priority="199" operator="containsText" text="Please fill your answer here.">
      <formula>NOT(ISERROR(SEARCH("Please fill your answer here.",B529)))</formula>
    </cfRule>
  </conditionalFormatting>
  <conditionalFormatting sqref="B565">
    <cfRule type="containsText" dxfId="200" priority="198" operator="containsText" text="Please fill your answer here.">
      <formula>NOT(ISERROR(SEARCH("Please fill your answer here.",B565)))</formula>
    </cfRule>
  </conditionalFormatting>
  <conditionalFormatting sqref="B575">
    <cfRule type="containsText" dxfId="199" priority="197" operator="containsText" text="Please fill your answer here.">
      <formula>NOT(ISERROR(SEARCH("Please fill your answer here.",B575)))</formula>
    </cfRule>
  </conditionalFormatting>
  <conditionalFormatting sqref="B642">
    <cfRule type="containsText" dxfId="198" priority="196" operator="containsText" text="Please fill your answer here.">
      <formula>NOT(ISERROR(SEARCH("Please fill your answer here.",B642)))</formula>
    </cfRule>
  </conditionalFormatting>
  <conditionalFormatting sqref="B662">
    <cfRule type="containsText" dxfId="197" priority="195" operator="containsText" text="Please fill your answer here.">
      <formula>NOT(ISERROR(SEARCH("Please fill your answer here.",B662)))</formula>
    </cfRule>
  </conditionalFormatting>
  <conditionalFormatting sqref="B660">
    <cfRule type="containsText" dxfId="196" priority="194" operator="containsText" text="Please fill your answer here.">
      <formula>NOT(ISERROR(SEARCH("Please fill your answer here.",B660)))</formula>
    </cfRule>
  </conditionalFormatting>
  <conditionalFormatting sqref="B700 B702">
    <cfRule type="containsText" dxfId="195" priority="193" operator="containsText" text="Please fill your answer here.">
      <formula>NOT(ISERROR(SEARCH("Please fill your answer here.",B700)))</formula>
    </cfRule>
  </conditionalFormatting>
  <conditionalFormatting sqref="B709">
    <cfRule type="containsText" dxfId="194" priority="192" operator="containsText" text="Please fill your answer here.">
      <formula>NOT(ISERROR(SEARCH("Please fill your answer here.",B709)))</formula>
    </cfRule>
  </conditionalFormatting>
  <conditionalFormatting sqref="B753">
    <cfRule type="containsText" dxfId="193" priority="191" operator="containsText" text="Please fill your answer here.">
      <formula>NOT(ISERROR(SEARCH("Please fill your answer here.",B753)))</formula>
    </cfRule>
  </conditionalFormatting>
  <conditionalFormatting sqref="B778">
    <cfRule type="containsText" dxfId="192" priority="190" operator="containsText" text="Please fill your answer here.">
      <formula>NOT(ISERROR(SEARCH("Please fill your answer here.",B778)))</formula>
    </cfRule>
  </conditionalFormatting>
  <conditionalFormatting sqref="B828">
    <cfRule type="containsText" dxfId="191" priority="189" operator="containsText" text="Please fill your answer here.">
      <formula>NOT(ISERROR(SEARCH("Please fill your answer here.",B828)))</formula>
    </cfRule>
  </conditionalFormatting>
  <conditionalFormatting sqref="B928">
    <cfRule type="containsText" dxfId="190" priority="188" operator="containsText" text="Please fill your answer here.">
      <formula>NOT(ISERROR(SEARCH("Please fill your answer here.",B928)))</formula>
    </cfRule>
  </conditionalFormatting>
  <conditionalFormatting sqref="B1003">
    <cfRule type="containsText" dxfId="189" priority="187" operator="containsText" text="Please fill your answer here.">
      <formula>NOT(ISERROR(SEARCH("Please fill your answer here.",B1003)))</formula>
    </cfRule>
  </conditionalFormatting>
  <conditionalFormatting sqref="B615">
    <cfRule type="containsText" dxfId="188" priority="186" operator="containsText" text="Please fill your answer here.">
      <formula>NOT(ISERROR(SEARCH("Please fill your answer here.",B615)))</formula>
    </cfRule>
  </conditionalFormatting>
  <conditionalFormatting sqref="B610">
    <cfRule type="containsText" dxfId="187" priority="185" operator="containsText" text="Please fill your answer here.">
      <formula>NOT(ISERROR(SEARCH("Please fill your answer here.",B610)))</formula>
    </cfRule>
  </conditionalFormatting>
  <conditionalFormatting sqref="B534">
    <cfRule type="containsText" dxfId="186" priority="184" operator="containsText" text="Please fill your answer here.">
      <formula>NOT(ISERROR(SEARCH("Please fill your answer here.",B534)))</formula>
    </cfRule>
  </conditionalFormatting>
  <conditionalFormatting sqref="B215">
    <cfRule type="containsText" dxfId="185" priority="183" operator="containsText" text="Please fill your answer here.">
      <formula>NOT(ISERROR(SEARCH("Please fill your answer here.",B215)))</formula>
    </cfRule>
  </conditionalFormatting>
  <conditionalFormatting sqref="B317">
    <cfRule type="containsText" dxfId="184" priority="182" operator="containsText" text="Please fill your answer here.">
      <formula>NOT(ISERROR(SEARCH("Please fill your answer here.",B317)))</formula>
    </cfRule>
  </conditionalFormatting>
  <conditionalFormatting sqref="B877">
    <cfRule type="containsText" dxfId="183" priority="181" operator="containsText" text="Please fill your answer here.">
      <formula>NOT(ISERROR(SEARCH("Please fill your answer here.",B877)))</formula>
    </cfRule>
  </conditionalFormatting>
  <conditionalFormatting sqref="B90 B92">
    <cfRule type="containsText" dxfId="182" priority="180" operator="containsText" text="Please fill your answer here.">
      <formula>NOT(ISERROR(SEARCH("Please fill your answer here.",B90)))</formula>
    </cfRule>
  </conditionalFormatting>
  <conditionalFormatting sqref="B258">
    <cfRule type="containsText" dxfId="181" priority="179" operator="containsText" text="Please fill your answer here.">
      <formula>NOT(ISERROR(SEARCH("Please fill your answer here.",B258)))</formula>
    </cfRule>
  </conditionalFormatting>
  <conditionalFormatting sqref="A474:E474 G474:H474">
    <cfRule type="expression" dxfId="180" priority="354">
      <formula>$B474="Dimension 2: Impact is completed"</formula>
    </cfRule>
    <cfRule type="expression" dxfId="179" priority="355">
      <formula>$B474="Dimension 2: Impact contains missing answers"</formula>
    </cfRule>
    <cfRule type="containsText" dxfId="178" priority="356" operator="containsText" text="This section contains missing answers">
      <formula>NOT(ISERROR(SEARCH("This section contains missing answers",A474)))</formula>
    </cfRule>
  </conditionalFormatting>
  <conditionalFormatting sqref="B77">
    <cfRule type="containsText" dxfId="177" priority="178" operator="containsText" text="Please fill your answer here.">
      <formula>NOT(ISERROR(SEARCH("Please fill your answer here.",B77)))</formula>
    </cfRule>
  </conditionalFormatting>
  <conditionalFormatting sqref="B268">
    <cfRule type="containsText" dxfId="176" priority="177" operator="containsText" text="Please fill your answer here.">
      <formula>NOT(ISERROR(SEARCH("Please fill your answer here.",B268)))</formula>
    </cfRule>
  </conditionalFormatting>
  <conditionalFormatting sqref="B295">
    <cfRule type="containsText" dxfId="175" priority="176" operator="containsText" text="Please fill your answer here.">
      <formula>NOT(ISERROR(SEARCH("Please fill your answer here.",B295)))</formula>
    </cfRule>
  </conditionalFormatting>
  <conditionalFormatting sqref="B596">
    <cfRule type="containsText" dxfId="174" priority="175" operator="containsText" text="Please fill your answer here.">
      <formula>NOT(ISERROR(SEARCH("Please fill your answer here.",B596)))</formula>
    </cfRule>
  </conditionalFormatting>
  <conditionalFormatting sqref="B826">
    <cfRule type="containsText" dxfId="173" priority="174" operator="containsText" text="Please fill your answer here.">
      <formula>NOT(ISERROR(SEARCH("Please fill your answer here.",B826)))</formula>
    </cfRule>
  </conditionalFormatting>
  <conditionalFormatting sqref="B729">
    <cfRule type="containsText" dxfId="172" priority="173" operator="containsText" text="Please fill your answer here.">
      <formula>NOT(ISERROR(SEARCH("Please fill your answer here.",B729)))</formula>
    </cfRule>
  </conditionalFormatting>
  <conditionalFormatting sqref="B52">
    <cfRule type="containsText" dxfId="171" priority="172" operator="containsText" text="Please fill your answer here.">
      <formula>NOT(ISERROR(SEARCH("Please fill your answer here.",B52)))</formula>
    </cfRule>
  </conditionalFormatting>
  <conditionalFormatting sqref="B95">
    <cfRule type="containsText" dxfId="170" priority="171" operator="containsText" text="Please fill your answer here.">
      <formula>NOT(ISERROR(SEARCH("Please fill your answer here.",B95)))</formula>
    </cfRule>
  </conditionalFormatting>
  <conditionalFormatting sqref="B139">
    <cfRule type="containsText" dxfId="169" priority="170" operator="containsText" text="Please fill your answer here.">
      <formula>NOT(ISERROR(SEARCH("Please fill your answer here.",B139)))</formula>
    </cfRule>
  </conditionalFormatting>
  <conditionalFormatting sqref="B11">
    <cfRule type="containsText" dxfId="168" priority="169" operator="containsText" text="Please fill your answer here.">
      <formula>NOT(ISERROR(SEARCH("Please fill your answer here.",B11)))</formula>
    </cfRule>
  </conditionalFormatting>
  <conditionalFormatting sqref="B17">
    <cfRule type="containsText" dxfId="167" priority="168" operator="containsText" text="Please fill your answer here.">
      <formula>NOT(ISERROR(SEARCH("Please fill your answer here.",B17)))</formula>
    </cfRule>
  </conditionalFormatting>
  <conditionalFormatting sqref="B22">
    <cfRule type="containsText" dxfId="166" priority="167" operator="containsText" text="Please fill your answer here.">
      <formula>NOT(ISERROR(SEARCH("Please fill your answer here.",B22)))</formula>
    </cfRule>
  </conditionalFormatting>
  <conditionalFormatting sqref="B28">
    <cfRule type="containsText" dxfId="165" priority="166" operator="containsText" text="Please fill your answer here.">
      <formula>NOT(ISERROR(SEARCH("Please fill your answer here.",B28)))</formula>
    </cfRule>
  </conditionalFormatting>
  <conditionalFormatting sqref="B33">
    <cfRule type="containsText" dxfId="164" priority="165" operator="containsText" text="Please fill your answer here.">
      <formula>NOT(ISERROR(SEARCH("Please fill your answer here.",B33)))</formula>
    </cfRule>
  </conditionalFormatting>
  <conditionalFormatting sqref="B38">
    <cfRule type="containsText" dxfId="163" priority="164" operator="containsText" text="Please fill your answer here.">
      <formula>NOT(ISERROR(SEARCH("Please fill your answer here.",B38)))</formula>
    </cfRule>
  </conditionalFormatting>
  <conditionalFormatting sqref="B43">
    <cfRule type="containsText" dxfId="162" priority="163" operator="containsText" text="Please fill your answer here.">
      <formula>NOT(ISERROR(SEARCH("Please fill your answer here.",B43)))</formula>
    </cfRule>
  </conditionalFormatting>
  <conditionalFormatting sqref="B48">
    <cfRule type="containsText" dxfId="161" priority="162" operator="containsText" text="Please fill your answer here.">
      <formula>NOT(ISERROR(SEARCH("Please fill your answer here.",B48)))</formula>
    </cfRule>
  </conditionalFormatting>
  <conditionalFormatting sqref="B53">
    <cfRule type="containsText" dxfId="160" priority="161" operator="containsText" text="Please fill your answer here.">
      <formula>NOT(ISERROR(SEARCH("Please fill your answer here.",B53)))</formula>
    </cfRule>
  </conditionalFormatting>
  <conditionalFormatting sqref="B58">
    <cfRule type="containsText" dxfId="159" priority="160" operator="containsText" text="Please fill your answer here.">
      <formula>NOT(ISERROR(SEARCH("Please fill your answer here.",B58)))</formula>
    </cfRule>
  </conditionalFormatting>
  <conditionalFormatting sqref="B63">
    <cfRule type="containsText" dxfId="158" priority="159" operator="containsText" text="Please fill your answer here.">
      <formula>NOT(ISERROR(SEARCH("Please fill your answer here.",B63)))</formula>
    </cfRule>
  </conditionalFormatting>
  <conditionalFormatting sqref="B68">
    <cfRule type="containsText" dxfId="157" priority="158" operator="containsText" text="Please fill your answer here.">
      <formula>NOT(ISERROR(SEARCH("Please fill your answer here.",B68)))</formula>
    </cfRule>
  </conditionalFormatting>
  <conditionalFormatting sqref="B73">
    <cfRule type="containsText" dxfId="156" priority="157" operator="containsText" text="Please fill your answer here.">
      <formula>NOT(ISERROR(SEARCH("Please fill your answer here.",B73)))</formula>
    </cfRule>
  </conditionalFormatting>
  <conditionalFormatting sqref="B91">
    <cfRule type="containsText" dxfId="155" priority="156" operator="containsText" text="Please fill your answer here.">
      <formula>NOT(ISERROR(SEARCH("Please fill your answer here.",B91)))</formula>
    </cfRule>
  </conditionalFormatting>
  <conditionalFormatting sqref="B96">
    <cfRule type="containsText" dxfId="154" priority="155" operator="containsText" text="Please fill your answer here.">
      <formula>NOT(ISERROR(SEARCH("Please fill your answer here.",B96)))</formula>
    </cfRule>
  </conditionalFormatting>
  <conditionalFormatting sqref="B111">
    <cfRule type="containsText" dxfId="153" priority="154" operator="containsText" text="Please fill your answer here.">
      <formula>NOT(ISERROR(SEARCH("Please fill your answer here.",B111)))</formula>
    </cfRule>
  </conditionalFormatting>
  <conditionalFormatting sqref="B117">
    <cfRule type="containsText" dxfId="152" priority="153" operator="containsText" text="Please fill your answer here.">
      <formula>NOT(ISERROR(SEARCH("Please fill your answer here.",B117)))</formula>
    </cfRule>
  </conditionalFormatting>
  <conditionalFormatting sqref="B123">
    <cfRule type="containsText" dxfId="151" priority="152" operator="containsText" text="Please fill your answer here.">
      <formula>NOT(ISERROR(SEARCH("Please fill your answer here.",B123)))</formula>
    </cfRule>
  </conditionalFormatting>
  <conditionalFormatting sqref="B131">
    <cfRule type="containsText" dxfId="150" priority="151" operator="containsText" text="Please fill your answer here.">
      <formula>NOT(ISERROR(SEARCH("Please fill your answer here.",B131)))</formula>
    </cfRule>
  </conditionalFormatting>
  <conditionalFormatting sqref="B140">
    <cfRule type="containsText" dxfId="149" priority="150" operator="containsText" text="Please fill your answer here.">
      <formula>NOT(ISERROR(SEARCH("Please fill your answer here.",B140)))</formula>
    </cfRule>
  </conditionalFormatting>
  <conditionalFormatting sqref="B145">
    <cfRule type="containsText" dxfId="148" priority="149" operator="containsText" text="Please fill your answer here.">
      <formula>NOT(ISERROR(SEARCH("Please fill your answer here.",B145)))</formula>
    </cfRule>
  </conditionalFormatting>
  <conditionalFormatting sqref="B150">
    <cfRule type="containsText" dxfId="147" priority="148" operator="containsText" text="Please fill your answer here.">
      <formula>NOT(ISERROR(SEARCH("Please fill your answer here.",B150)))</formula>
    </cfRule>
  </conditionalFormatting>
  <conditionalFormatting sqref="B155">
    <cfRule type="containsText" dxfId="146" priority="147" operator="containsText" text="Please fill your answer here.">
      <formula>NOT(ISERROR(SEARCH("Please fill your answer here.",B155)))</formula>
    </cfRule>
  </conditionalFormatting>
  <conditionalFormatting sqref="B160">
    <cfRule type="containsText" dxfId="145" priority="146" operator="containsText" text="Please fill your answer here.">
      <formula>NOT(ISERROR(SEARCH("Please fill your answer here.",B160)))</formula>
    </cfRule>
  </conditionalFormatting>
  <conditionalFormatting sqref="B165">
    <cfRule type="containsText" dxfId="144" priority="145" operator="containsText" text="Please fill your answer here.">
      <formula>NOT(ISERROR(SEARCH("Please fill your answer here.",B165)))</formula>
    </cfRule>
  </conditionalFormatting>
  <conditionalFormatting sqref="B170">
    <cfRule type="containsText" dxfId="143" priority="144" operator="containsText" text="Please fill your answer here.">
      <formula>NOT(ISERROR(SEARCH("Please fill your answer here.",B170)))</formula>
    </cfRule>
  </conditionalFormatting>
  <conditionalFormatting sqref="B176">
    <cfRule type="containsText" dxfId="142" priority="143" operator="containsText" text="Please fill your answer here.">
      <formula>NOT(ISERROR(SEARCH("Please fill your answer here.",B176)))</formula>
    </cfRule>
  </conditionalFormatting>
  <conditionalFormatting sqref="B181">
    <cfRule type="containsText" dxfId="141" priority="142" operator="containsText" text="Please fill your answer here.">
      <formula>NOT(ISERROR(SEARCH("Please fill your answer here.",B181)))</formula>
    </cfRule>
  </conditionalFormatting>
  <conditionalFormatting sqref="B187">
    <cfRule type="containsText" dxfId="140" priority="141" operator="containsText" text="Please fill your answer here.">
      <formula>NOT(ISERROR(SEARCH("Please fill your answer here.",B187)))</formula>
    </cfRule>
  </conditionalFormatting>
  <conditionalFormatting sqref="B193">
    <cfRule type="containsText" dxfId="139" priority="140" operator="containsText" text="Please fill your answer here.">
      <formula>NOT(ISERROR(SEARCH("Please fill your answer here.",B193)))</formula>
    </cfRule>
  </conditionalFormatting>
  <conditionalFormatting sqref="B207">
    <cfRule type="containsText" dxfId="138" priority="139" operator="containsText" text="Please fill your answer here.">
      <formula>NOT(ISERROR(SEARCH("Please fill your answer here.",B207)))</formula>
    </cfRule>
  </conditionalFormatting>
  <conditionalFormatting sqref="B211">
    <cfRule type="containsText" dxfId="137" priority="138" operator="containsText" text="Please fill your answer here.">
      <formula>NOT(ISERROR(SEARCH("Please fill your answer here.",B211)))</formula>
    </cfRule>
  </conditionalFormatting>
  <conditionalFormatting sqref="B222">
    <cfRule type="containsText" dxfId="136" priority="137" operator="containsText" text="Please fill your answer here.">
      <formula>NOT(ISERROR(SEARCH("Please fill your answer here.",B222)))</formula>
    </cfRule>
  </conditionalFormatting>
  <conditionalFormatting sqref="B232">
    <cfRule type="containsText" dxfId="135" priority="136" operator="containsText" text="Please fill your answer here.">
      <formula>NOT(ISERROR(SEARCH("Please fill your answer here.",B232)))</formula>
    </cfRule>
  </conditionalFormatting>
  <conditionalFormatting sqref="B237">
    <cfRule type="containsText" dxfId="134" priority="135" operator="containsText" text="Please fill your answer here.">
      <formula>NOT(ISERROR(SEARCH("Please fill your answer here.",B237)))</formula>
    </cfRule>
  </conditionalFormatting>
  <conditionalFormatting sqref="B242">
    <cfRule type="containsText" dxfId="133" priority="134" operator="containsText" text="Please fill your answer here.">
      <formula>NOT(ISERROR(SEARCH("Please fill your answer here.",B242)))</formula>
    </cfRule>
  </conditionalFormatting>
  <conditionalFormatting sqref="B250">
    <cfRule type="containsText" dxfId="132" priority="133" operator="containsText" text="Please fill your answer here.">
      <formula>NOT(ISERROR(SEARCH("Please fill your answer here.",B250)))</formula>
    </cfRule>
  </conditionalFormatting>
  <conditionalFormatting sqref="B259">
    <cfRule type="containsText" dxfId="131" priority="132" operator="containsText" text="Please fill your answer here.">
      <formula>NOT(ISERROR(SEARCH("Please fill your answer here.",B259)))</formula>
    </cfRule>
  </conditionalFormatting>
  <conditionalFormatting sqref="B272">
    <cfRule type="containsText" dxfId="130" priority="131" operator="containsText" text="Please fill your answer here.">
      <formula>NOT(ISERROR(SEARCH("Please fill your answer here.",B272)))</formula>
    </cfRule>
  </conditionalFormatting>
  <conditionalFormatting sqref="B278">
    <cfRule type="containsText" dxfId="129" priority="130" operator="containsText" text="Please fill your answer here.">
      <formula>NOT(ISERROR(SEARCH("Please fill your answer here.",B278)))</formula>
    </cfRule>
  </conditionalFormatting>
  <conditionalFormatting sqref="B284">
    <cfRule type="containsText" dxfId="128" priority="129" operator="containsText" text="Please fill your answer here.">
      <formula>NOT(ISERROR(SEARCH("Please fill your answer here.",B284)))</formula>
    </cfRule>
  </conditionalFormatting>
  <conditionalFormatting sqref="B290">
    <cfRule type="containsText" dxfId="127" priority="128" operator="containsText" text="Please fill your answer here.">
      <formula>NOT(ISERROR(SEARCH("Please fill your answer here.",B290)))</formula>
    </cfRule>
  </conditionalFormatting>
  <conditionalFormatting sqref="B296">
    <cfRule type="containsText" dxfId="126" priority="127" operator="containsText" text="Please fill your answer here.">
      <formula>NOT(ISERROR(SEARCH("Please fill your answer here.",B296)))</formula>
    </cfRule>
  </conditionalFormatting>
  <conditionalFormatting sqref="B301">
    <cfRule type="containsText" dxfId="125" priority="126" operator="containsText" text="Please fill your answer here.">
      <formula>NOT(ISERROR(SEARCH("Please fill your answer here.",B301)))</formula>
    </cfRule>
  </conditionalFormatting>
  <conditionalFormatting sqref="B306">
    <cfRule type="containsText" dxfId="124" priority="125" operator="containsText" text="Please fill your answer here.">
      <formula>NOT(ISERROR(SEARCH("Please fill your answer here.",B306)))</formula>
    </cfRule>
  </conditionalFormatting>
  <conditionalFormatting sqref="B312">
    <cfRule type="containsText" dxfId="123" priority="124" operator="containsText" text="Please fill your answer here.">
      <formula>NOT(ISERROR(SEARCH("Please fill your answer here.",B312)))</formula>
    </cfRule>
  </conditionalFormatting>
  <conditionalFormatting sqref="B318">
    <cfRule type="containsText" dxfId="122" priority="123" operator="containsText" text="Please fill your answer here.">
      <formula>NOT(ISERROR(SEARCH("Please fill your answer here.",B318)))</formula>
    </cfRule>
  </conditionalFormatting>
  <conditionalFormatting sqref="B352">
    <cfRule type="containsText" dxfId="121" priority="122" operator="containsText" text="Please fill your answer here.">
      <formula>NOT(ISERROR(SEARCH("Please fill your answer here.",B352)))</formula>
    </cfRule>
  </conditionalFormatting>
  <conditionalFormatting sqref="B346">
    <cfRule type="containsText" dxfId="120" priority="121" operator="containsText" text="Please fill your answer here.">
      <formula>NOT(ISERROR(SEARCH("Please fill your answer here.",B346)))</formula>
    </cfRule>
  </conditionalFormatting>
  <conditionalFormatting sqref="B360">
    <cfRule type="containsText" dxfId="119" priority="120" operator="containsText" text="Please fill your answer here.">
      <formula>NOT(ISERROR(SEARCH("Please fill your answer here.",B360)))</formula>
    </cfRule>
  </conditionalFormatting>
  <conditionalFormatting sqref="B366">
    <cfRule type="containsText" dxfId="118" priority="119" operator="containsText" text="Please fill your answer here.">
      <formula>NOT(ISERROR(SEARCH("Please fill your answer here.",B366)))</formula>
    </cfRule>
  </conditionalFormatting>
  <conditionalFormatting sqref="B372">
    <cfRule type="containsText" dxfId="117" priority="118" operator="containsText" text="Please fill your answer here.">
      <formula>NOT(ISERROR(SEARCH("Please fill your answer here.",B372)))</formula>
    </cfRule>
  </conditionalFormatting>
  <conditionalFormatting sqref="B378">
    <cfRule type="containsText" dxfId="116" priority="117" operator="containsText" text="Please fill your answer here.">
      <formula>NOT(ISERROR(SEARCH("Please fill your answer here.",B378)))</formula>
    </cfRule>
  </conditionalFormatting>
  <conditionalFormatting sqref="B384">
    <cfRule type="containsText" dxfId="115" priority="116" operator="containsText" text="Please fill your answer here.">
      <formula>NOT(ISERROR(SEARCH("Please fill your answer here.",B384)))</formula>
    </cfRule>
  </conditionalFormatting>
  <conditionalFormatting sqref="B391">
    <cfRule type="containsText" dxfId="114" priority="115" operator="containsText" text="Please fill your answer here.">
      <formula>NOT(ISERROR(SEARCH("Please fill your answer here.",B391)))</formula>
    </cfRule>
  </conditionalFormatting>
  <conditionalFormatting sqref="B397">
    <cfRule type="containsText" dxfId="113" priority="114" operator="containsText" text="Please fill your answer here.">
      <formula>NOT(ISERROR(SEARCH("Please fill your answer here.",B397)))</formula>
    </cfRule>
  </conditionalFormatting>
  <conditionalFormatting sqref="B403">
    <cfRule type="containsText" dxfId="112" priority="113" operator="containsText" text="Please fill your answer here.">
      <formula>NOT(ISERROR(SEARCH("Please fill your answer here.",B403)))</formula>
    </cfRule>
  </conditionalFormatting>
  <conditionalFormatting sqref="B409">
    <cfRule type="containsText" dxfId="111" priority="112" operator="containsText" text="Please fill your answer here.">
      <formula>NOT(ISERROR(SEARCH("Please fill your answer here.",B409)))</formula>
    </cfRule>
  </conditionalFormatting>
  <conditionalFormatting sqref="B415">
    <cfRule type="containsText" dxfId="110" priority="111" operator="containsText" text="Please fill your answer here.">
      <formula>NOT(ISERROR(SEARCH("Please fill your answer here.",B415)))</formula>
    </cfRule>
  </conditionalFormatting>
  <conditionalFormatting sqref="B422">
    <cfRule type="containsText" dxfId="109" priority="110" operator="containsText" text="Please fill your answer here.">
      <formula>NOT(ISERROR(SEARCH("Please fill your answer here.",B422)))</formula>
    </cfRule>
  </conditionalFormatting>
  <conditionalFormatting sqref="B428">
    <cfRule type="containsText" dxfId="108" priority="109" operator="containsText" text="Please fill your answer here.">
      <formula>NOT(ISERROR(SEARCH("Please fill your answer here.",B428)))</formula>
    </cfRule>
  </conditionalFormatting>
  <conditionalFormatting sqref="B434">
    <cfRule type="containsText" dxfId="107" priority="108" operator="containsText" text="Please fill your answer here.">
      <formula>NOT(ISERROR(SEARCH("Please fill your answer here.",B434)))</formula>
    </cfRule>
  </conditionalFormatting>
  <conditionalFormatting sqref="B440">
    <cfRule type="containsText" dxfId="106" priority="107" operator="containsText" text="Please fill your answer here.">
      <formula>NOT(ISERROR(SEARCH("Please fill your answer here.",B440)))</formula>
    </cfRule>
  </conditionalFormatting>
  <conditionalFormatting sqref="B446">
    <cfRule type="containsText" dxfId="105" priority="106" operator="containsText" text="Please fill your answer here.">
      <formula>NOT(ISERROR(SEARCH("Please fill your answer here.",B446)))</formula>
    </cfRule>
  </conditionalFormatting>
  <conditionalFormatting sqref="B453">
    <cfRule type="containsText" dxfId="104" priority="105" operator="containsText" text="Please fill your answer here.">
      <formula>NOT(ISERROR(SEARCH("Please fill your answer here.",B453)))</formula>
    </cfRule>
  </conditionalFormatting>
  <conditionalFormatting sqref="B459">
    <cfRule type="containsText" dxfId="103" priority="104" operator="containsText" text="Please fill your answer here.">
      <formula>NOT(ISERROR(SEARCH("Please fill your answer here.",B459)))</formula>
    </cfRule>
  </conditionalFormatting>
  <conditionalFormatting sqref="B465">
    <cfRule type="containsText" dxfId="102" priority="103" operator="containsText" text="Please fill your answer here.">
      <formula>NOT(ISERROR(SEARCH("Please fill your answer here.",B465)))</formula>
    </cfRule>
  </conditionalFormatting>
  <conditionalFormatting sqref="B471">
    <cfRule type="containsText" dxfId="101" priority="102" operator="containsText" text="Please fill your answer here.">
      <formula>NOT(ISERROR(SEARCH("Please fill your answer here.",B471)))</formula>
    </cfRule>
  </conditionalFormatting>
  <conditionalFormatting sqref="B483">
    <cfRule type="containsText" dxfId="100" priority="101" operator="containsText" text="Please fill your answer here.">
      <formula>NOT(ISERROR(SEARCH("Please fill your answer here.",B483)))</formula>
    </cfRule>
  </conditionalFormatting>
  <conditionalFormatting sqref="B500">
    <cfRule type="containsText" dxfId="99" priority="100" operator="containsText" text="Please fill your answer here.">
      <formula>NOT(ISERROR(SEARCH("Please fill your answer here.",B500)))</formula>
    </cfRule>
  </conditionalFormatting>
  <conditionalFormatting sqref="B505">
    <cfRule type="containsText" dxfId="98" priority="99" operator="containsText" text="Please fill your answer here.">
      <formula>NOT(ISERROR(SEARCH("Please fill your answer here.",B505)))</formula>
    </cfRule>
  </conditionalFormatting>
  <conditionalFormatting sqref="B510">
    <cfRule type="containsText" dxfId="97" priority="98" operator="containsText" text="Please fill your answer here.">
      <formula>NOT(ISERROR(SEARCH("Please fill your answer here.",B510)))</formula>
    </cfRule>
  </conditionalFormatting>
  <conditionalFormatting sqref="B515">
    <cfRule type="containsText" dxfId="96" priority="97" operator="containsText" text="Please fill your answer here.">
      <formula>NOT(ISERROR(SEARCH("Please fill your answer here.",B515)))</formula>
    </cfRule>
  </conditionalFormatting>
  <conditionalFormatting sqref="B520">
    <cfRule type="containsText" dxfId="95" priority="96" operator="containsText" text="Please fill your answer here.">
      <formula>NOT(ISERROR(SEARCH("Please fill your answer here.",B520)))</formula>
    </cfRule>
  </conditionalFormatting>
  <conditionalFormatting sqref="B525">
    <cfRule type="containsText" dxfId="94" priority="95" operator="containsText" text="Please fill your answer here.">
      <formula>NOT(ISERROR(SEARCH("Please fill your answer here.",B525)))</formula>
    </cfRule>
  </conditionalFormatting>
  <conditionalFormatting sqref="B530">
    <cfRule type="containsText" dxfId="93" priority="94" operator="containsText" text="Please fill your answer here.">
      <formula>NOT(ISERROR(SEARCH("Please fill your answer here.",B530)))</formula>
    </cfRule>
  </conditionalFormatting>
  <conditionalFormatting sqref="B535">
    <cfRule type="containsText" dxfId="92" priority="93" operator="containsText" text="Please fill your answer here.">
      <formula>NOT(ISERROR(SEARCH("Please fill your answer here.",B535)))</formula>
    </cfRule>
  </conditionalFormatting>
  <conditionalFormatting sqref="B540">
    <cfRule type="containsText" dxfId="91" priority="92" operator="containsText" text="Please fill your answer here.">
      <formula>NOT(ISERROR(SEARCH("Please fill your answer here.",B540)))</formula>
    </cfRule>
  </conditionalFormatting>
  <conditionalFormatting sqref="B550">
    <cfRule type="containsText" dxfId="90" priority="91" operator="containsText" text="Please fill your answer here.">
      <formula>NOT(ISERROR(SEARCH("Please fill your answer here.",B550)))</formula>
    </cfRule>
  </conditionalFormatting>
  <conditionalFormatting sqref="B555">
    <cfRule type="containsText" dxfId="89" priority="90" operator="containsText" text="Please fill your answer here.">
      <formula>NOT(ISERROR(SEARCH("Please fill your answer here.",B555)))</formula>
    </cfRule>
  </conditionalFormatting>
  <conditionalFormatting sqref="B566">
    <cfRule type="containsText" dxfId="88" priority="89" operator="containsText" text="Please fill your answer here.">
      <formula>NOT(ISERROR(SEARCH("Please fill your answer here.",B566)))</formula>
    </cfRule>
  </conditionalFormatting>
  <conditionalFormatting sqref="B571">
    <cfRule type="containsText" dxfId="87" priority="88" operator="containsText" text="Please fill your answer here.">
      <formula>NOT(ISERROR(SEARCH("Please fill your answer here.",B571)))</formula>
    </cfRule>
  </conditionalFormatting>
  <conditionalFormatting sqref="B576">
    <cfRule type="containsText" dxfId="86" priority="87" operator="containsText" text="Please fill your answer here.">
      <formula>NOT(ISERROR(SEARCH("Please fill your answer here.",B576)))</formula>
    </cfRule>
  </conditionalFormatting>
  <conditionalFormatting sqref="B581">
    <cfRule type="containsText" dxfId="85" priority="86" operator="containsText" text="Please fill your answer here.">
      <formula>NOT(ISERROR(SEARCH("Please fill your answer here.",B581)))</formula>
    </cfRule>
  </conditionalFormatting>
  <conditionalFormatting sqref="B586">
    <cfRule type="containsText" dxfId="84" priority="85" operator="containsText" text="Please fill your answer here.">
      <formula>NOT(ISERROR(SEARCH("Please fill your answer here.",B586)))</formula>
    </cfRule>
  </conditionalFormatting>
  <conditionalFormatting sqref="B591">
    <cfRule type="containsText" dxfId="83" priority="84" operator="containsText" text="Please fill your answer here.">
      <formula>NOT(ISERROR(SEARCH("Please fill your answer here.",B591)))</formula>
    </cfRule>
  </conditionalFormatting>
  <conditionalFormatting sqref="B597">
    <cfRule type="containsText" dxfId="82" priority="83" operator="containsText" text="Please fill your answer here.">
      <formula>NOT(ISERROR(SEARCH("Please fill your answer here.",B597)))</formula>
    </cfRule>
  </conditionalFormatting>
  <conditionalFormatting sqref="B606">
    <cfRule type="containsText" dxfId="81" priority="82" operator="containsText" text="Please fill your answer here.">
      <formula>NOT(ISERROR(SEARCH("Please fill your answer here.",B606)))</formula>
    </cfRule>
  </conditionalFormatting>
  <conditionalFormatting sqref="B611">
    <cfRule type="containsText" dxfId="80" priority="81" operator="containsText" text="Please fill your answer here.">
      <formula>NOT(ISERROR(SEARCH("Please fill your answer here.",B611)))</formula>
    </cfRule>
  </conditionalFormatting>
  <conditionalFormatting sqref="B616">
    <cfRule type="containsText" dxfId="79" priority="80" operator="containsText" text="Please fill your answer here.">
      <formula>NOT(ISERROR(SEARCH("Please fill your answer here.",B616)))</formula>
    </cfRule>
  </conditionalFormatting>
  <conditionalFormatting sqref="B628">
    <cfRule type="containsText" dxfId="78" priority="79" operator="containsText" text="Please fill your answer here.">
      <formula>NOT(ISERROR(SEARCH("Please fill your answer here.",B628)))</formula>
    </cfRule>
  </conditionalFormatting>
  <conditionalFormatting sqref="B633">
    <cfRule type="containsText" dxfId="77" priority="78" operator="containsText" text="Please fill your answer here.">
      <formula>NOT(ISERROR(SEARCH("Please fill your answer here.",B633)))</formula>
    </cfRule>
  </conditionalFormatting>
  <conditionalFormatting sqref="B638">
    <cfRule type="containsText" dxfId="76" priority="77" operator="containsText" text="Please fill your answer here.">
      <formula>NOT(ISERROR(SEARCH("Please fill your answer here.",B638)))</formula>
    </cfRule>
  </conditionalFormatting>
  <conditionalFormatting sqref="B643">
    <cfRule type="containsText" dxfId="75" priority="76" operator="containsText" text="Please fill your answer here.">
      <formula>NOT(ISERROR(SEARCH("Please fill your answer here.",B643)))</formula>
    </cfRule>
  </conditionalFormatting>
  <conditionalFormatting sqref="B651">
    <cfRule type="containsText" dxfId="74" priority="75" operator="containsText" text="Please fill your answer here.">
      <formula>NOT(ISERROR(SEARCH("Please fill your answer here.",B651)))</formula>
    </cfRule>
  </conditionalFormatting>
  <conditionalFormatting sqref="B656">
    <cfRule type="containsText" dxfId="73" priority="74" operator="containsText" text="Please fill your answer here.">
      <formula>NOT(ISERROR(SEARCH("Please fill your answer here.",B656)))</formula>
    </cfRule>
  </conditionalFormatting>
  <conditionalFormatting sqref="B661">
    <cfRule type="containsText" dxfId="72" priority="73" operator="containsText" text="Please fill your answer here.">
      <formula>NOT(ISERROR(SEARCH("Please fill your answer here.",B661)))</formula>
    </cfRule>
  </conditionalFormatting>
  <conditionalFormatting sqref="B666">
    <cfRule type="containsText" dxfId="71" priority="72" operator="containsText" text="Please fill your answer here.">
      <formula>NOT(ISERROR(SEARCH("Please fill your answer here.",B666)))</formula>
    </cfRule>
  </conditionalFormatting>
  <conditionalFormatting sqref="B674">
    <cfRule type="containsText" dxfId="70" priority="71" operator="containsText" text="Please fill your answer here.">
      <formula>NOT(ISERROR(SEARCH("Please fill your answer here.",B674)))</formula>
    </cfRule>
  </conditionalFormatting>
  <conditionalFormatting sqref="B682">
    <cfRule type="containsText" dxfId="69" priority="70" operator="containsText" text="Please fill your answer here.">
      <formula>NOT(ISERROR(SEARCH("Please fill your answer here.",B682)))</formula>
    </cfRule>
  </conditionalFormatting>
  <conditionalFormatting sqref="B690">
    <cfRule type="containsText" dxfId="68" priority="69" operator="containsText" text="Please fill your answer here.">
      <formula>NOT(ISERROR(SEARCH("Please fill your answer here.",B690)))</formula>
    </cfRule>
  </conditionalFormatting>
  <conditionalFormatting sqref="B695">
    <cfRule type="containsText" dxfId="67" priority="68" operator="containsText" text="Please fill your answer here.">
      <formula>NOT(ISERROR(SEARCH("Please fill your answer here.",B695)))</formula>
    </cfRule>
  </conditionalFormatting>
  <conditionalFormatting sqref="B701">
    <cfRule type="containsText" dxfId="66" priority="67" operator="containsText" text="Please fill your answer here.">
      <formula>NOT(ISERROR(SEARCH("Please fill your answer here.",B701)))</formula>
    </cfRule>
  </conditionalFormatting>
  <conditionalFormatting sqref="B710">
    <cfRule type="containsText" dxfId="65" priority="66" operator="containsText" text="Please fill your answer here.">
      <formula>NOT(ISERROR(SEARCH("Please fill your answer here.",B710)))</formula>
    </cfRule>
  </conditionalFormatting>
  <conditionalFormatting sqref="B715">
    <cfRule type="containsText" dxfId="64" priority="65" operator="containsText" text="Please fill your answer here.">
      <formula>NOT(ISERROR(SEARCH("Please fill your answer here.",B715)))</formula>
    </cfRule>
  </conditionalFormatting>
  <conditionalFormatting sqref="B725">
    <cfRule type="containsText" dxfId="63" priority="64" operator="containsText" text="Please fill your answer here.">
      <formula>NOT(ISERROR(SEARCH("Please fill your answer here.",B725)))</formula>
    </cfRule>
  </conditionalFormatting>
  <conditionalFormatting sqref="B730">
    <cfRule type="containsText" dxfId="62" priority="63" operator="containsText" text="Please fill your answer here.">
      <formula>NOT(ISERROR(SEARCH("Please fill your answer here.",B730)))</formula>
    </cfRule>
  </conditionalFormatting>
  <conditionalFormatting sqref="B735">
    <cfRule type="containsText" dxfId="61" priority="62" operator="containsText" text="Please fill your answer here.">
      <formula>NOT(ISERROR(SEARCH("Please fill your answer here.",B735)))</formula>
    </cfRule>
  </conditionalFormatting>
  <conditionalFormatting sqref="B741">
    <cfRule type="containsText" dxfId="60" priority="61" operator="containsText" text="Please fill your answer here.">
      <formula>NOT(ISERROR(SEARCH("Please fill your answer here.",B741)))</formula>
    </cfRule>
  </conditionalFormatting>
  <conditionalFormatting sqref="B749">
    <cfRule type="containsText" dxfId="59" priority="60" operator="containsText" text="Please fill your answer here.">
      <formula>NOT(ISERROR(SEARCH("Please fill your answer here.",B749)))</formula>
    </cfRule>
  </conditionalFormatting>
  <conditionalFormatting sqref="B754">
    <cfRule type="containsText" dxfId="58" priority="59" operator="containsText" text="Please fill your answer here.">
      <formula>NOT(ISERROR(SEARCH("Please fill your answer here.",B754)))</formula>
    </cfRule>
  </conditionalFormatting>
  <conditionalFormatting sqref="B759">
    <cfRule type="containsText" dxfId="57" priority="58" operator="containsText" text="Please fill your answer here.">
      <formula>NOT(ISERROR(SEARCH("Please fill your answer here.",B759)))</formula>
    </cfRule>
  </conditionalFormatting>
  <conditionalFormatting sqref="B764">
    <cfRule type="containsText" dxfId="56" priority="57" operator="containsText" text="Please fill your answer here.">
      <formula>NOT(ISERROR(SEARCH("Please fill your answer here.",B764)))</formula>
    </cfRule>
  </conditionalFormatting>
  <conditionalFormatting sqref="B769">
    <cfRule type="containsText" dxfId="55" priority="56" operator="containsText" text="Please fill your answer here.">
      <formula>NOT(ISERROR(SEARCH("Please fill your answer here.",B769)))</formula>
    </cfRule>
  </conditionalFormatting>
  <conditionalFormatting sqref="B779">
    <cfRule type="containsText" dxfId="54" priority="55" operator="containsText" text="Please fill your answer here.">
      <formula>NOT(ISERROR(SEARCH("Please fill your answer here.",B779)))</formula>
    </cfRule>
  </conditionalFormatting>
  <conditionalFormatting sqref="B784">
    <cfRule type="containsText" dxfId="53" priority="54" operator="containsText" text="Please fill your answer here.">
      <formula>NOT(ISERROR(SEARCH("Please fill your answer here.",B784)))</formula>
    </cfRule>
  </conditionalFormatting>
  <conditionalFormatting sqref="B789">
    <cfRule type="containsText" dxfId="52" priority="53" operator="containsText" text="Please fill your answer here.">
      <formula>NOT(ISERROR(SEARCH("Please fill your answer here.",B789)))</formula>
    </cfRule>
  </conditionalFormatting>
  <conditionalFormatting sqref="B801">
    <cfRule type="containsText" dxfId="51" priority="52" operator="containsText" text="Please fill your answer here.">
      <formula>NOT(ISERROR(SEARCH("Please fill your answer here.",B801)))</formula>
    </cfRule>
  </conditionalFormatting>
  <conditionalFormatting sqref="B815">
    <cfRule type="containsText" dxfId="50" priority="51" operator="containsText" text="Please fill your answer here.">
      <formula>NOT(ISERROR(SEARCH("Please fill your answer here.",B815)))</formula>
    </cfRule>
  </conditionalFormatting>
  <conditionalFormatting sqref="B827">
    <cfRule type="containsText" dxfId="49" priority="50" operator="containsText" text="Please fill your answer here.">
      <formula>NOT(ISERROR(SEARCH("Please fill your answer here.",B827)))</formula>
    </cfRule>
  </conditionalFormatting>
  <conditionalFormatting sqref="B833">
    <cfRule type="containsText" dxfId="48" priority="49" operator="containsText" text="Please fill your answer here.">
      <formula>NOT(ISERROR(SEARCH("Please fill your answer here.",B833)))</formula>
    </cfRule>
  </conditionalFormatting>
  <conditionalFormatting sqref="B838">
    <cfRule type="containsText" dxfId="47" priority="48" operator="containsText" text="Please fill your answer here.">
      <formula>NOT(ISERROR(SEARCH("Please fill your answer here.",B838)))</formula>
    </cfRule>
  </conditionalFormatting>
  <conditionalFormatting sqref="B843">
    <cfRule type="containsText" dxfId="46" priority="47" operator="containsText" text="Please fill your answer here.">
      <formula>NOT(ISERROR(SEARCH("Please fill your answer here.",B843)))</formula>
    </cfRule>
  </conditionalFormatting>
  <conditionalFormatting sqref="B849">
    <cfRule type="containsText" dxfId="45" priority="46" operator="containsText" text="Please fill your answer here.">
      <formula>NOT(ISERROR(SEARCH("Please fill your answer here.",B849)))</formula>
    </cfRule>
  </conditionalFormatting>
  <conditionalFormatting sqref="B856">
    <cfRule type="containsText" dxfId="44" priority="45" operator="containsText" text="Please fill your answer here.">
      <formula>NOT(ISERROR(SEARCH("Please fill your answer here.",B856)))</formula>
    </cfRule>
  </conditionalFormatting>
  <conditionalFormatting sqref="B878">
    <cfRule type="containsText" dxfId="43" priority="44" operator="containsText" text="Please fill your answer here.">
      <formula>NOT(ISERROR(SEARCH("Please fill your answer here.",B878)))</formula>
    </cfRule>
  </conditionalFormatting>
  <conditionalFormatting sqref="B883">
    <cfRule type="containsText" dxfId="42" priority="43" operator="containsText" text="Please fill your answer here.">
      <formula>NOT(ISERROR(SEARCH("Please fill your answer here.",B883)))</formula>
    </cfRule>
  </conditionalFormatting>
  <conditionalFormatting sqref="B888">
    <cfRule type="containsText" dxfId="41" priority="42" operator="containsText" text="Please fill your answer here.">
      <formula>NOT(ISERROR(SEARCH("Please fill your answer here.",B888)))</formula>
    </cfRule>
  </conditionalFormatting>
  <conditionalFormatting sqref="B894">
    <cfRule type="containsText" dxfId="40" priority="41" operator="containsText" text="Please fill your answer here.">
      <formula>NOT(ISERROR(SEARCH("Please fill your answer here.",B894)))</formula>
    </cfRule>
  </conditionalFormatting>
  <conditionalFormatting sqref="B904">
    <cfRule type="containsText" dxfId="39" priority="40" operator="containsText" text="Please fill your answer here.">
      <formula>NOT(ISERROR(SEARCH("Please fill your answer here.",B904)))</formula>
    </cfRule>
  </conditionalFormatting>
  <conditionalFormatting sqref="B914">
    <cfRule type="containsText" dxfId="38" priority="39" operator="containsText" text="Please fill your answer here.">
      <formula>NOT(ISERROR(SEARCH("Please fill your answer here.",B914)))</formula>
    </cfRule>
  </conditionalFormatting>
  <conditionalFormatting sqref="B924">
    <cfRule type="containsText" dxfId="37" priority="38" operator="containsText" text="Please fill your answer here.">
      <formula>NOT(ISERROR(SEARCH("Please fill your answer here.",B924)))</formula>
    </cfRule>
  </conditionalFormatting>
  <conditionalFormatting sqref="B929">
    <cfRule type="containsText" dxfId="36" priority="37" operator="containsText" text="Please fill your answer here.">
      <formula>NOT(ISERROR(SEARCH("Please fill your answer here.",B929)))</formula>
    </cfRule>
  </conditionalFormatting>
  <conditionalFormatting sqref="B937">
    <cfRule type="containsText" dxfId="35" priority="36" operator="containsText" text="Please fill your answer here.">
      <formula>NOT(ISERROR(SEARCH("Please fill your answer here.",B937)))</formula>
    </cfRule>
  </conditionalFormatting>
  <conditionalFormatting sqref="B959">
    <cfRule type="containsText" dxfId="34" priority="35" operator="containsText" text="Please fill your answer here.">
      <formula>NOT(ISERROR(SEARCH("Please fill your answer here.",B959)))</formula>
    </cfRule>
  </conditionalFormatting>
  <conditionalFormatting sqref="B964">
    <cfRule type="containsText" dxfId="33" priority="34" operator="containsText" text="Please fill your answer here.">
      <formula>NOT(ISERROR(SEARCH("Please fill your answer here.",B964)))</formula>
    </cfRule>
  </conditionalFormatting>
  <conditionalFormatting sqref="B1004">
    <cfRule type="containsText" dxfId="32" priority="33" operator="containsText" text="Please fill your answer here.">
      <formula>NOT(ISERROR(SEARCH("Please fill your answer here.",B1004)))</formula>
    </cfRule>
  </conditionalFormatting>
  <conditionalFormatting sqref="F262">
    <cfRule type="expression" dxfId="31" priority="24">
      <formula>$B262="Dimension 1: Policy is completed"</formula>
    </cfRule>
    <cfRule type="expression" dxfId="30" priority="25">
      <formula>$B262="Dimension 1: Policy contains missing answers"</formula>
    </cfRule>
    <cfRule type="containsText" dxfId="29" priority="26" operator="containsText" text="This section contains missing answers">
      <formula>NOT(ISERROR(SEARCH("This section contains missing answers",F262)))</formula>
    </cfRule>
  </conditionalFormatting>
  <conditionalFormatting sqref="F792">
    <cfRule type="expression" dxfId="28" priority="27">
      <formula>$B792="Dimension 3: Portal is completed"</formula>
    </cfRule>
    <cfRule type="expression" dxfId="27" priority="28">
      <formula>$B792="Dimension 3: Portal contains missing answers"</formula>
    </cfRule>
    <cfRule type="containsText" dxfId="26" priority="29" operator="containsText" text="This section contains missing answers">
      <formula>NOT(ISERROR(SEARCH("This section contains missing answers",F792)))</formula>
    </cfRule>
  </conditionalFormatting>
  <conditionalFormatting sqref="F474">
    <cfRule type="expression" dxfId="25" priority="30">
      <formula>$B474="Dimension 2: Impact is completed"</formula>
    </cfRule>
    <cfRule type="expression" dxfId="24" priority="31">
      <formula>$B474="Dimension 2: Impact contains missing answers"</formula>
    </cfRule>
    <cfRule type="containsText" dxfId="23" priority="32" operator="containsText" text="This section contains missing answers">
      <formula>NOT(ISERROR(SEARCH("This section contains missing answers",F474)))</formula>
    </cfRule>
  </conditionalFormatting>
  <conditionalFormatting sqref="F1007">
    <cfRule type="expression" dxfId="22" priority="21">
      <formula>$B1007="Dimension 4: Quality is completed"</formula>
    </cfRule>
    <cfRule type="expression" dxfId="21" priority="22">
      <formula>$B1007="Dimension 4: Quality contains missing answers"</formula>
    </cfRule>
    <cfRule type="containsText" dxfId="20" priority="23" operator="containsText" text="This section contains missing answers">
      <formula>NOT(ISERROR(SEARCH("This section contains missing answers",F1007)))</formula>
    </cfRule>
  </conditionalFormatting>
  <conditionalFormatting sqref="B216">
    <cfRule type="containsText" dxfId="19" priority="20" operator="containsText" text="Please fill your answer here.">
      <formula>NOT(ISERROR(SEARCH("Please fill your answer here.",B216)))</formula>
    </cfRule>
  </conditionalFormatting>
  <conditionalFormatting sqref="B227">
    <cfRule type="containsText" dxfId="18" priority="19" operator="containsText" text="Please fill your answer here.">
      <formula>NOT(ISERROR(SEARCH("Please fill your answer here.",B227)))</formula>
    </cfRule>
  </conditionalFormatting>
  <conditionalFormatting sqref="I2">
    <cfRule type="expression" dxfId="17" priority="7">
      <formula>$B2="This section is completed"</formula>
    </cfRule>
    <cfRule type="expression" dxfId="16" priority="8">
      <formula>$B2="This section contains missing answers"</formula>
    </cfRule>
    <cfRule type="containsText" dxfId="15" priority="9" operator="containsText" text="This section contains missing answers">
      <formula>NOT(ISERROR(SEARCH("This section contains missing answers",I2)))</formula>
    </cfRule>
  </conditionalFormatting>
  <conditionalFormatting sqref="I262">
    <cfRule type="expression" dxfId="14" priority="4">
      <formula>$B262="Dimension 1: Policy is completed"</formula>
    </cfRule>
    <cfRule type="expression" dxfId="13" priority="5">
      <formula>$B262="Dimension 1: Policy contains missing answers"</formula>
    </cfRule>
    <cfRule type="containsText" dxfId="12" priority="6" operator="containsText" text="This section contains missing answers">
      <formula>NOT(ISERROR(SEARCH("This section contains missing answers",I262)))</formula>
    </cfRule>
  </conditionalFormatting>
  <conditionalFormatting sqref="I792">
    <cfRule type="expression" dxfId="11" priority="10">
      <formula>$B792="Dimension 3: Portal is completed"</formula>
    </cfRule>
    <cfRule type="expression" dxfId="10" priority="11">
      <formula>$B792="Dimension 3: Portal contains missing answers"</formula>
    </cfRule>
    <cfRule type="containsText" dxfId="9" priority="12" operator="containsText" text="This section contains missing answers">
      <formula>NOT(ISERROR(SEARCH("This section contains missing answers",I792)))</formula>
    </cfRule>
  </conditionalFormatting>
  <conditionalFormatting sqref="I1007">
    <cfRule type="expression" dxfId="8" priority="13">
      <formula>$B1007="Dimension 4: Quality is completed"</formula>
    </cfRule>
    <cfRule type="expression" dxfId="7" priority="14">
      <formula>$B1007="Dimension 4: Quality contains missing answers"</formula>
    </cfRule>
    <cfRule type="containsText" dxfId="6" priority="15" operator="containsText" text="This section contains missing answers">
      <formula>NOT(ISERROR(SEARCH("This section contains missing answers",I1007)))</formula>
    </cfRule>
  </conditionalFormatting>
  <conditionalFormatting sqref="I474">
    <cfRule type="expression" dxfId="5" priority="16">
      <formula>$B474="Dimension 2: Impact is completed"</formula>
    </cfRule>
    <cfRule type="expression" dxfId="4" priority="17">
      <formula>$B474="Dimension 2: Impact contains missing answers"</formula>
    </cfRule>
    <cfRule type="containsText" dxfId="3" priority="18" operator="containsText" text="This section contains missing answers">
      <formula>NOT(ISERROR(SEARCH("This section contains missing answers",I474)))</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346747E7-BDEA-489A-9E92-42D377EDCA37}"/>
    <dataValidation type="list" allowBlank="1" showDropDown="1" showInputMessage="1" showErrorMessage="1" errorTitle="Oeps" error="You can only enter &quot;x&quot; to mark your answer." promptTitle="Answer box" prompt="Please use an &quot;x&quot; to mark your answer." sqref="C77:C1048576 G1006:I1006 G3:I3 G113:I113 G172:I172 G261:I261 G264:I264 G267:I267 G320:I320 G386:I386 G417:I417 G448:I448 G473:I473 G476:I476 G479:I479 G599:I599 G676:I676 G737:I737 G791:I791 G794:I794 G797:I797 G890:I890 I829 G955:I955 G6:I6 G354:I355 D354:E355 D6:E6 D955:E955 D890:E890 D797:E797 D794:E794 D791:E791 D737:E737 D676:E676 D599:E599 D479:E479 D476:E476 D473:E473 D448:E448 D417:E417 D386:E386 D320:E320 D267:E267 D264:E264 D261:E261 D172:E172 D113:E113 D3:E3 D1006:E1006 D829:E829 G829 C2:C74" xr:uid="{34837598-0C46-4C5D-93E0-F1E6B6DA2F90}">
      <formula1>"x"</formula1>
    </dataValidation>
  </dataValidations>
  <hyperlinks>
    <hyperlink ref="B505" r:id="rId1" xr:uid="{97B334A4-F8E1-428F-9347-70FFBEAE64DF}"/>
    <hyperlink ref="B759" r:id="rId2" xr:uid="{8D1B1251-DE37-4998-9F8F-72A3A587C59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412E959A-2F9B-4516-B9A1-2087469F7604}">
  <ds:schemaRefs>
    <ds:schemaRef ds:uri="http://schemas.microsoft.com/sharepoint/v3/contenttype/forms"/>
  </ds:schemaRefs>
</ds:datastoreItem>
</file>

<file path=customXml/itemProps2.xml><?xml version="1.0" encoding="utf-8"?>
<ds:datastoreItem xmlns:ds="http://schemas.openxmlformats.org/officeDocument/2006/customXml" ds:itemID="{226F909E-B0BD-4257-B8D4-C622A4F4BC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052D9B-5D9E-4B27-829D-A97ACD3540A2}">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BA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2022-12-08T12:55:17Z</dcterms:created>
  <dcterms:modified xsi:type="dcterms:W3CDTF">2022-12-08T15:16:50Z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